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4184" windowHeight="12406" activeTab="14" tabRatio="60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25725"/>
</workbook>
</file>

<file path=xl/sharedStrings.xml><?xml version="1.0" encoding="utf-8"?>
<sst xmlns="http://schemas.openxmlformats.org/spreadsheetml/2006/main" count="681" uniqueCount="392">
  <si>
    <t>部门名称</t>
  </si>
  <si>
    <t>攀枝花市妇女联合会</t>
  </si>
  <si>
    <t xml:space="preserve"> </t>
  </si>
  <si>
    <t>部门收支总表</t>
  </si>
  <si>
    <t>部门：攀枝花市妇女联合会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</si>
  <si>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</si>
  <si>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</si>
  <si>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</si>
  <si>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</si>
  <si>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</si>
  <si>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</si>
  <si>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</si>
  <si>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</si>
  <si>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</si>
  <si>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</si>
  <si>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</si>
  <si>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</si>
  <si>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</si>
  <si>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</si>
  <si>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</si>
  <si>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</si>
  <si>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</si>
  <si>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</si>
  <si>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</si>
  <si>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</si>
  <si>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</si>
  <si>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</si>
  <si>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</si>
  <si>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</si>
  <si>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</si>
  <si>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</si>
  <si>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</si>
  <si>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</si>
  <si>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</si>
  <si>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</si>
  <si>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</si>
  <si>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</si>
  <si>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</si>
  <si>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</si>
  <si>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</si>
  <si>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</si>
  <si>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</si>
  <si>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</si>
  <si>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</si>
  <si>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</si>
  <si>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</si>
  <si>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</si>
  <si>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</si>
  <si>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</si>
  <si>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</si>
  <si>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</si>
  <si>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</si>
  <si>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</si>
  <si>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</si>
  <si>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</si>
  <si>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</si>
  <si>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</si>
  <si>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</si>
  <si>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</si>
  <si>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</si>
  <si>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</si>
  <si>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</si>
  <si>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</si>
  <si>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</si>
  <si>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</si>
  <si>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</si>
  <si>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</si>
  <si>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</si>
  <si>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</si>
  <si>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</si>
  <si>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</si>
  <si>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</si>
  <si>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</si>
  <si>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</si>
  <si>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r>
      <rPr/>
      <t>0</t>
    </r>
    <r>
      <rPr>
        <sz val="11.0"/>
        <rFont val="宋体"/>
        <charset val="134"/>
      </rPr>
      <t>1</t>
    </r>
    <phoneticPr fontId="0" type="noConversion"/>
  </si>
  <si>
    <r>
      <rPr/>
      <t>5</t>
    </r>
    <r>
      <rPr>
        <sz val="11.0"/>
        <rFont val="宋体"/>
        <charset val="134"/>
      </rPr>
      <t>0</t>
    </r>
    <phoneticPr fontId="0" type="noConversion"/>
  </si>
  <si>
    <r>
      <rPr/>
      <t>0</t>
    </r>
    <r>
      <rPr>
        <sz val="11.0"/>
        <rFont val="宋体"/>
        <charset val="134"/>
      </rPr>
      <t>5</t>
    </r>
    <phoneticPr fontId="0" type="noConversion"/>
  </si>
  <si>
    <r>
      <rPr/>
      <t>0</t>
    </r>
    <r>
      <rPr>
        <sz val="11.0"/>
        <rFont val="宋体"/>
        <charset val="134"/>
      </rPr>
      <t>1</t>
    </r>
    <phoneticPr fontId="0" type="noConversion"/>
  </si>
  <si>
    <r>
      <rPr/>
      <t>0</t>
    </r>
    <r>
      <rPr>
        <sz val="11.0"/>
        <rFont val="宋体"/>
        <charset val="134"/>
      </rPr>
      <t>5</t>
    </r>
    <phoneticPr fontId="0" type="noConversion"/>
  </si>
  <si>
    <r>
      <rPr/>
      <t>0</t>
    </r>
    <r>
      <rPr>
        <sz val="11.0"/>
        <rFont val="宋体"/>
        <charset val="134"/>
      </rPr>
      <t>2</t>
    </r>
    <phoneticPr fontId="0" type="noConversion"/>
  </si>
  <si>
    <r>
      <rPr/>
      <t>0</t>
    </r>
    <r>
      <rPr>
        <sz val="11.0"/>
        <rFont val="宋体"/>
        <charset val="134"/>
      </rPr>
      <t>5</t>
    </r>
    <phoneticPr fontId="0" type="noConversion"/>
  </si>
  <si>
    <t>05</t>
  </si>
  <si>
    <r>
      <rPr/>
      <t>0</t>
    </r>
    <r>
      <rPr>
        <sz val="11.0"/>
        <rFont val="宋体"/>
        <charset val="134"/>
      </rPr>
      <t>2</t>
    </r>
    <phoneticPr fontId="0" type="noConversion"/>
  </si>
  <si>
    <r>
      <rPr/>
      <t>0</t>
    </r>
    <r>
      <rPr>
        <sz val="11.0"/>
        <rFont val="宋体"/>
        <charset val="134"/>
      </rPr>
      <t>1</t>
    </r>
    <phoneticPr fontId="0" type="noConversion"/>
  </si>
  <si>
    <t>部门支出总表</t>
  </si>
  <si>
    <t>基本支出</t>
  </si>
  <si>
    <t>项目支出</t>
  </si>
  <si>
    <t>上缴上级支出</t>
  </si>
  <si>
    <t>对附属单位补助支出</t>
  </si>
  <si>
    <r>
      <rPr/>
      <t>0</t>
    </r>
    <r>
      <rPr>
        <sz val="11.0"/>
        <rFont val="宋体"/>
        <charset val="134"/>
      </rPr>
      <t>1</t>
    </r>
    <phoneticPr fontId="0" type="noConversion"/>
  </si>
  <si>
    <t>行政运行</t>
  </si>
  <si>
    <r>
      <rPr/>
      <t>5</t>
    </r>
    <r>
      <rPr>
        <sz val="11.0"/>
        <rFont val="宋体"/>
        <charset val="134"/>
      </rPr>
      <t>0</t>
    </r>
    <phoneticPr fontId="0" type="noConversion"/>
  </si>
  <si>
    <t>事业运行</t>
  </si>
  <si>
    <r>
      <rPr/>
      <t>0</t>
    </r>
    <r>
      <rPr>
        <sz val="11.0"/>
        <rFont val="宋体"/>
        <charset val="134"/>
      </rPr>
      <t>5</t>
    </r>
    <phoneticPr fontId="0" type="noConversion"/>
  </si>
  <si>
    <r>
      <rPr/>
      <t>0</t>
    </r>
    <r>
      <rPr>
        <sz val="11.0"/>
        <rFont val="宋体"/>
        <charset val="134"/>
      </rPr>
      <t>1</t>
    </r>
    <phoneticPr fontId="0" type="noConversion"/>
  </si>
  <si>
    <t>行政单位离退休</t>
  </si>
  <si>
    <r>
      <rPr/>
      <t>0</t>
    </r>
    <r>
      <rPr>
        <sz val="11.0"/>
        <rFont val="宋体"/>
        <charset val="134"/>
      </rPr>
      <t>5</t>
    </r>
    <phoneticPr fontId="0" type="noConversion"/>
  </si>
  <si>
    <r>
      <rPr/>
      <t>0</t>
    </r>
    <r>
      <rPr>
        <sz val="11.0"/>
        <rFont val="宋体"/>
        <charset val="134"/>
      </rPr>
      <t>2</t>
    </r>
    <phoneticPr fontId="0" type="noConversion"/>
  </si>
  <si>
    <t>事业单位离退休</t>
  </si>
  <si>
    <r>
      <rPr/>
      <t>0</t>
    </r>
    <r>
      <rPr>
        <sz val="11.0"/>
        <rFont val="宋体"/>
        <charset val="134"/>
      </rPr>
      <t>5</t>
    </r>
    <phoneticPr fontId="0" type="noConversion"/>
  </si>
  <si>
    <t>机关事业单位基本养老保险缴费支出</t>
  </si>
  <si>
    <r>
      <rPr/>
      <t>0</t>
    </r>
    <r>
      <rPr>
        <sz val="11.0"/>
        <rFont val="宋体"/>
        <charset val="134"/>
      </rPr>
      <t>2</t>
    </r>
    <phoneticPr fontId="0" type="noConversion"/>
  </si>
  <si>
    <r>
      <rPr/>
      <t>0</t>
    </r>
    <r>
      <rPr>
        <sz val="11.0"/>
        <rFont val="宋体"/>
        <charset val="134"/>
      </rPr>
      <t>1</t>
    </r>
    <phoneticPr fontId="0" type="noConversion"/>
  </si>
  <si>
    <t>住房公积金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</si>
  <si>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</si>
  <si>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</si>
  <si>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</si>
  <si>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</si>
  <si>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</si>
  <si>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</si>
  <si>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</si>
  <si>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</si>
  <si>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</si>
  <si>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</si>
  <si>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</si>
  <si>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</si>
  <si>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</si>
  <si>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</si>
  <si>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</si>
  <si>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</si>
  <si>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</si>
  <si>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</si>
  <si>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上年财政拨款资金结转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</si>
  <si>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</si>
  <si>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</si>
  <si>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</si>
  <si>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</si>
  <si>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</si>
  <si>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</si>
  <si>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</si>
  <si>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</si>
  <si>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</si>
  <si>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</si>
  <si>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</si>
  <si>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</si>
  <si>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</si>
  <si>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</si>
  <si>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</si>
  <si>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</si>
  <si>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</si>
  <si>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</si>
  <si>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</si>
  <si>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</si>
  <si>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</si>
  <si>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财政拨款支出预算表（政府经济分类科目）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</si>
  <si>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</si>
  <si>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</si>
  <si>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</si>
  <si>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</si>
  <si>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</si>
  <si>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</si>
  <si>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</si>
  <si>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</si>
  <si>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</si>
  <si>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 攀枝花市妇女联合会</t>
  </si>
  <si>
    <t>  机关工资福利支出</t>
  </si>
  <si>
    <t>501</t>
  </si>
  <si>
    <t>01</t>
  </si>
  <si>
    <t>134001</t>
  </si>
  <si>
    <t>    工资奖金津补贴</t>
  </si>
  <si>
    <t>02</t>
  </si>
  <si>
    <t>    社会保障缴费</t>
  </si>
  <si>
    <t>03</t>
  </si>
  <si>
    <t>    住房公积金</t>
  </si>
  <si>
    <t>99</t>
  </si>
  <si>
    <t>    其他工资福利支出</t>
  </si>
  <si>
    <t>  机关商品和服务支出</t>
  </si>
  <si>
    <t>502</t>
  </si>
  <si>
    <t>    办公经费</t>
  </si>
  <si>
    <t>06</t>
  </si>
  <si>
    <t>    公务接待费</t>
  </si>
  <si>
    <t>    其他商品和服务支出</t>
  </si>
  <si>
    <t>  对事业单位经常性补助</t>
  </si>
  <si>
    <t>505</t>
  </si>
  <si>
    <t>    工资福利支出</t>
  </si>
  <si>
    <t>    商品和服务支出</t>
  </si>
  <si>
    <t>  对个人和家庭的补助</t>
  </si>
  <si>
    <t>509</t>
  </si>
  <si>
    <t>    社会福利和救助</t>
  </si>
  <si>
    <t>    离退休费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</si>
  <si>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</si>
  <si>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</si>
  <si>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</si>
  <si>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</si>
  <si>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</si>
  <si>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</si>
  <si>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</si>
  <si>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</si>
  <si>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</si>
  <si>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</si>
  <si>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</si>
  <si>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</si>
  <si>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</si>
  <si>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</si>
  <si>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</si>
  <si>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</si>
  <si>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</si>
  <si>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</si>
  <si>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</si>
  <si>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</si>
  <si>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</si>
  <si>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</si>
  <si>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</si>
  <si>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</si>
  <si>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</si>
  <si>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</si>
  <si>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</si>
  <si>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</si>
  <si>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</si>
  <si>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</si>
  <si>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</si>
  <si>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</si>
  <si>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</si>
  <si>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</si>
  <si>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</si>
  <si>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</si>
  <si>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</si>
  <si>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</si>
  <si>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</si>
  <si>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</si>
  <si>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</si>
  <si>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</si>
  <si>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</si>
  <si>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</si>
  <si>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</si>
  <si>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</si>
  <si>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</si>
  <si>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</si>
  <si>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</si>
  <si>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</si>
  <si>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</si>
  <si>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</si>
  <si>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</si>
  <si>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</si>
  <si>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</si>
  <si>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</si>
  <si>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</si>
  <si>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</si>
  <si>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</si>
  <si>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</si>
  <si>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</si>
  <si>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</si>
  <si>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</si>
  <si>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</si>
  <si>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</si>
  <si>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</si>
  <si>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</si>
  <si>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</si>
  <si>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</si>
  <si>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</si>
  <si>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</si>
  <si>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</si>
  <si>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</si>
  <si>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</si>
  <si>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</si>
  <si>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</si>
  <si>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</si>
  <si>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</si>
  <si>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</si>
  <si>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</si>
  <si>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</si>
  <si>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</si>
  <si>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</si>
  <si>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</si>
  <si>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</si>
  <si>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</si>
  <si>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</si>
  <si>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</si>
  <si>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</si>
  <si>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</si>
  <si>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</si>
  <si>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</si>
  <si>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</si>
  <si>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</si>
  <si>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</si>
  <si>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</si>
  <si>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</si>
  <si>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</si>
  <si>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</si>
  <si>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</si>
  <si>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</si>
  <si>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201</t>
  </si>
  <si>
    <t>29</t>
  </si>
  <si>
    <t> 行政运行</t>
  </si>
  <si>
    <t>50</t>
  </si>
  <si>
    <t> 事业运行</t>
  </si>
  <si>
    <t>208</t>
  </si>
  <si>
    <t> 行政单位离退休</t>
  </si>
  <si>
    <t> 事业单位离退休</t>
  </si>
  <si>
    <t> 机关事业单位基本养老保险缴费支出</t>
  </si>
  <si>
    <t>221</t>
  </si>
  <si>
    <t> 住房公积金</t>
  </si>
  <si>
    <t>一般公共预算基本支出预算表</t>
  </si>
  <si>
    <t>人员经费</t>
  </si>
  <si>
    <t>公用经费</t>
  </si>
  <si>
    <t> 机关工资福利支出</t>
  </si>
  <si>
    <t>50102</t>
  </si>
  <si>
    <t>  社会保障缴费</t>
  </si>
  <si>
    <t>50101</t>
  </si>
  <si>
    <t>  工资奖金津补贴</t>
  </si>
  <si>
    <t>50199</t>
  </si>
  <si>
    <t>  其他工资福利支出</t>
  </si>
  <si>
    <t>50103</t>
  </si>
  <si>
    <t>  住房公积金</t>
  </si>
  <si>
    <t> 机关商品和服务支出</t>
  </si>
  <si>
    <t>50201</t>
  </si>
  <si>
    <t>  办公经费</t>
  </si>
  <si>
    <t>50299</t>
  </si>
  <si>
    <t>  其他商品和服务支出</t>
  </si>
  <si>
    <t>50206</t>
  </si>
  <si>
    <t>  公务接待费</t>
  </si>
  <si>
    <t> 对事业单位经常性补助</t>
  </si>
  <si>
    <t>50501</t>
  </si>
  <si>
    <t>  工资福利支出</t>
  </si>
  <si>
    <t>50502</t>
  </si>
  <si>
    <t>  商品和服务支出</t>
  </si>
  <si>
    <t> 对个人和家庭的补助</t>
  </si>
  <si>
    <t>50901</t>
  </si>
  <si>
    <t>  社会福利和救助</t>
  </si>
  <si>
    <t>50905</t>
  </si>
  <si>
    <t>  离退休费</t>
  </si>
  <si>
    <t>一般公共预算项目支出预算表</t>
  </si>
  <si>
    <t>金额</t>
  </si>
  <si>
    <t>此表无数据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</si>
  <si>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</si>
  <si>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</si>
  <si>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</si>
  <si>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</si>
  <si>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</si>
  <si>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</si>
  <si>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</si>
  <si>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</si>
  <si>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</si>
  <si>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</si>
  <si>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</si>
  <si>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部门整体支出绩效目标表</t>
  </si>
  <si>
    <t>（2022年度）</t>
  </si>
  <si>
    <t>(部门）名称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</si>
  <si>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</si>
  <si>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</si>
  <si>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</si>
  <si>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</si>
  <si>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</si>
  <si>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</si>
  <si>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</si>
  <si>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按照单位职能职责开展工作，保证机关正常工作运转</t>
  </si>
  <si>
    <t>发放职工工资及五险一金等</t>
  </si>
  <si>
    <t>金额合计</t>
  </si>
  <si>
    <t>年度
总体
目标</t>
  </si>
  <si>
    <t>围绕市委“三二一”战略思路，持续深化巾帼心向党、巾帼建新功、巾帼维权服务、家庭建设工作、妇联改革发展五大提升行动，推进新时代妇联工作高质量发展，团结引领全市妇女为攀枝花加快现代化区域中心城市做出新贡献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</si>
  <si>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</si>
  <si>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</si>
  <si>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</si>
  <si>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</si>
  <si>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</si>
  <si>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</si>
  <si>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</si>
  <si>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妇女维权</t>
  </si>
  <si>
    <t>来访群众及妇女群众开展法治宣传教育；信访案件接待数，有效维护妇女儿童合法权益</t>
  </si>
  <si>
    <t>妇女思想引领</t>
  </si>
  <si>
    <t>统一妇女思想、凝聚妇女力量，把妇女群众紧紧凝聚在党的周围，夯实党执政的群众基础</t>
  </si>
  <si>
    <t>“两纲”监测</t>
  </si>
  <si>
    <t>完成“两纲”统计监测报表填报、评估工作</t>
  </si>
  <si>
    <t>家庭教育</t>
  </si>
  <si>
    <t>组织培训家庭教育师资队伍（70人），举办50场家庭教育公益讲座，普及家庭教育知识，寻找“最美家庭”等；开展垃圾分类进家庭活动</t>
  </si>
  <si>
    <t>质量指标</t>
  </si>
  <si>
    <t>提高妇女整体素质，保障妇女权益，促进男女平等</t>
  </si>
  <si>
    <t>提高妇女能力，整合妇女服务资源，帮助妇女完善自我，女性全面参与社会生活，促进男女平等</t>
  </si>
  <si>
    <t>时效指标</t>
  </si>
  <si>
    <t>完成时间</t>
  </si>
  <si>
    <r>
      <rPr/>
      <t>2</t>
    </r>
    <r>
      <rPr>
        <sz val="10.0"/>
        <rFont val="宋体"/>
        <charset val="134"/>
      </rPr>
      <t>022年全年</t>
    </r>
    <phoneticPr fontId="0" type="noConversion"/>
  </si>
  <si>
    <t>成本指标</t>
  </si>
  <si>
    <r>
      <rPr/>
      <t>4</t>
    </r>
    <r>
      <rPr>
        <sz val="10.0"/>
        <rFont val="宋体"/>
        <charset val="134"/>
      </rPr>
      <t>35.03万元</t>
    </r>
    <phoneticPr fontId="0" type="noConversion"/>
  </si>
  <si>
    <t>社会效益
指标</t>
  </si>
  <si>
    <t>积极开展妇女工作，推动妇女儿童发展</t>
  </si>
  <si>
    <t>保障妇女权益，促进男女平等</t>
  </si>
  <si>
    <t>可持续影响
指标</t>
  </si>
  <si>
    <t>保障妇联基本运行，提升妇女干部整体素质，维护妇联形象</t>
  </si>
  <si>
    <t>有利于</t>
  </si>
  <si>
    <t>满意度
指标</t>
  </si>
  <si>
    <t>满意度指标</t>
  </si>
  <si>
    <t>妇女儿童满意度</t>
  </si>
  <si>
    <t>≥90%</t>
  </si>
  <si>
    <t>部门预算项目绩效目标表
（2022年度）</t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</si>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</sst>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0"/>
    <numFmt numFmtId="177" formatCode="###0.00"/>
    <numFmt numFmtId="178" formatCode="yyyy&quot;年&quot;mm&quot;月&quot;dd&quot;日&quot;"/>
    <numFmt numFmtId="179" formatCode="@"/>
    <numFmt numFmtId="180" formatCode="0.00_);[Red](0.00)"/>
    <numFmt numFmtId="181" formatCode="_ * #,##0.00_ ;_ * -#,##0.00_ ;_ * &quot;-&quot;??_ ;_ @_ "/>
    <numFmt numFmtId="182" formatCode="0%"/>
    <numFmt numFmtId="183" formatCode="_ &quot;¥&quot;* #,##0.00_ ;_ &quot;¥&quot;* \-#,##0.00_ ;_ &quot;¥&quot;* &quot;-&quot;??_ ;_ @_ "/>
    <numFmt numFmtId="184" formatCode="_ ¥* #,##0_ ;_ ¥* -#,##0_ ;_ ¥* &quot;-&quot;_ ;_ @_ "/>
    <numFmt numFmtId="185" formatCode="_ * #,##0_ ;_ * -#,##0_ ;_ * &quot;-&quot;_ ;_ @_ "/>
    <numFmt numFmtId="186" formatCode="_ &quot;¥&quot;* #,##0_ ;_ &quot;¥&quot;* \-#,##0_ ;_ &quot;¥&quot;* &quot;-&quot;_ ;_ @_ "/>
    <numFmt numFmtId="187" formatCode="_ * #,##0_ ;_ * -#,##0_ ;_ * &quot;-&quot;_ ;_ @_ "/>
  </numFmts>
  <fonts count="59" x14ac:knownFonts="59">
    <font>
      <sz val="12.0"/>
      <name val="方正兰亭黑_GBK"/>
      <charset val="134"/>
    </font>
    <font>
      <sz val="12.0"/>
      <name val="方正兰亭黑_GBK"/>
      <charset val="134"/>
    </font>
    <font>
      <sz val="11.0"/>
      <color rgb="FF000000"/>
      <name val="宋体"/>
      <charset val="134"/>
    </font>
    <font>
      <sz val="9.0"/>
      <name val="宋体"/>
      <charset val="134"/>
    </font>
    <font>
      <sz val="11.0"/>
      <name val="宋体"/>
      <charset val="134"/>
    </font>
    <font>
      <sz val="9.0"/>
      <name val="simhei"/>
      <family val="1"/>
    </font>
    <font>
      <sz val="11.0"/>
      <name val="宋体"/>
      <charset val="134"/>
      <b/>
    </font>
    <font>
      <sz val="9.0"/>
      <name val="宋体"/>
      <charset val="134"/>
      <b/>
    </font>
    <font>
      <sz val="9.0"/>
      <name val="SimSun"/>
      <charset val="134"/>
    </font>
    <font>
      <sz val="11.0"/>
      <name val="SimSun"/>
      <charset val="134"/>
    </font>
    <font>
      <sz val="10.0"/>
      <name val="宋体"/>
      <charset val="134"/>
    </font>
    <font>
      <sz val="9.0"/>
      <name val="Hiragino Sans GB"/>
      <family val="1"/>
    </font>
    <font>
      <sz val="9.0"/>
      <name val="Hiragino Sans GB"/>
      <family val="1"/>
      <b/>
    </font>
    <font>
      <sz val="22.0"/>
      <name val="楷体"/>
      <charset val="134"/>
      <b/>
    </font>
    <font>
      <sz val="36.0"/>
      <name val="黑体"/>
      <charset val="134"/>
      <b/>
    </font>
    <font>
      <sz val="16.0"/>
      <name val="宋体"/>
      <charset val="134"/>
      <b/>
    </font>
    <font>
      <sz val="10.0"/>
      <name val="黑体"/>
      <charset val="134"/>
    </font>
    <font>
      <sz val="16.0"/>
      <name val="黑体"/>
      <charset val="134"/>
      <b/>
    </font>
    <font>
      <sz val="10.0"/>
      <color rgb="FF000000"/>
      <name val="宋体"/>
      <charset val="134"/>
    </font>
    <font>
      <sz val="12.0"/>
      <name val="宋体"/>
      <charset val="134"/>
      <b/>
    </font>
    <font>
      <sz val="12.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9.0"/>
      <color rgb="FF000000"/>
      <name val="宋体"/>
      <charset val="134"/>
    </font>
    <font>
      <sz val="20.0"/>
      <name val="宋体"/>
      <charset val="134"/>
      <b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22.0"/>
      <name val="楷体"/>
      <charset val="134"/>
      <b/>
    </font>
    <font>
      <sz val="10.0"/>
      <name val="宋体"/>
      <charset val="134"/>
    </font>
  </fonts>
  <fills count="67">
    <fill>
      <patternFill patternType="none"/>
    </fill>
    <fill>
      <patternFill patternType="gray125"/>
    </fill>
    <fill>
      <patternFill patternType="none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6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1" applyFont="1" fillId="0" borderId="0" applyAlignment="1">
      <alignment vertical="center"/>
    </xf>
  </cellStyleXfs>
  <cellXfs count="267">
    <xf numFmtId="0" fontId="0" fillId="0" borderId="0" applyAlignment="1">
      <alignment vertical="center"/>
    </xf>
    <xf numFmtId="0" fontId="1" applyFont="1" fillId="0" borderId="0" applyAlignment="1">
      <alignment vertical="center"/>
    </xf>
    <xf numFmtId="0" fontId="2" applyFont="1" fillId="0" borderId="0" applyAlignment="1" xfId="0">
      <alignment vertical="center"/>
    </xf>
    <xf numFmtId="0" fontId="3" applyFont="1" fillId="0" borderId="1" applyBorder="1" applyAlignment="1" xfId="0">
      <alignment vertical="center"/>
    </xf>
    <xf numFmtId="0" fontId="4" applyFont="1" fillId="0" borderId="2" applyBorder="1" applyAlignment="1" xfId="0">
      <alignment vertical="center"/>
    </xf>
    <xf numFmtId="0" fontId="5" applyFont="1" fillId="0" applyBorder="1" borderId="0" applyAlignment="1" xfId="0">
      <alignment vertical="center" wrapText="1"/>
    </xf>
    <xf numFmtId="0" fontId="3" applyFont="1" applyFill="1" fillId="0" borderId="3" applyBorder="1" applyAlignment="1" xfId="0">
      <alignment vertical="center" wrapText="1"/>
    </xf>
    <xf numFmtId="0" fontId="3" applyFont="1" applyFill="1" fillId="0" borderId="4" applyBorder="1" applyAlignment="1" xfId="0">
      <alignment vertical="center"/>
    </xf>
    <xf numFmtId="0" fontId="3" applyFont="1" applyFill="1" fillId="0" borderId="5" applyBorder="1" applyAlignment="1" xfId="0">
      <alignment vertical="center"/>
    </xf>
    <xf numFmtId="0" fontId="6" applyFont="1" applyFill="1" fillId="0" borderId="6" applyBorder="1" applyAlignment="1" xfId="0">
      <alignment horizontal="center" vertical="center"/>
    </xf>
    <xf numFmtId="0" fontId="3" applyFont="1" applyFill="1" fillId="0" borderId="7" applyBorder="1" applyAlignment="1" xfId="0">
      <alignment vertical="center" wrapText="1"/>
    </xf>
    <xf numFmtId="0" fontId="7" applyFont="1" applyFill="1" fillId="0" borderId="8" applyBorder="1" applyAlignment="1" xfId="0">
      <alignment vertical="center"/>
    </xf>
    <xf numFmtId="176" applyNumberFormat="1" fontId="6" applyFont="1" applyFill="1" fillId="0" borderId="9" applyBorder="1" applyAlignment="1" xfId="0">
      <alignment horizontal="right" vertical="center"/>
    </xf>
    <xf numFmtId="0" fontId="4" applyFont="1" applyFill="1" fillId="0" borderId="10" applyBorder="1" applyAlignment="1" xfId="0">
      <alignment horizontal="left" vertical="center"/>
    </xf>
    <xf numFmtId="176" applyNumberFormat="1" fontId="4" applyFont="1" applyFill="1" fillId="0" borderId="11" applyBorder="1" applyAlignment="1" xfId="0">
      <alignment horizontal="right" vertical="center"/>
    </xf>
    <xf numFmtId="0" fontId="3" applyFont="1" applyFill="1" fillId="0" borderId="12" applyBorder="1" applyAlignment="1" xfId="0">
      <alignment vertical="center"/>
    </xf>
    <xf numFmtId="0" fontId="3" applyFont="1" applyFill="1" fillId="0" borderId="13" applyBorder="1" applyAlignment="1" xfId="0">
      <alignment vertical="center" wrapText="1"/>
    </xf>
    <xf numFmtId="0" fontId="4" applyFont="1" applyFill="1" fillId="0" borderId="14" applyBorder="1" applyAlignment="1" xfId="0">
      <alignment horizontal="right" vertical="center" wrapText="1"/>
    </xf>
    <xf numFmtId="0" fontId="4" applyFont="1" applyFill="1" fillId="0" borderId="15" applyBorder="1" applyAlignment="1" xfId="0">
      <alignment horizontal="center" vertical="center"/>
    </xf>
    <xf numFmtId="0" fontId="3" applyFont="1" applyFill="1" fillId="0" borderId="16" applyBorder="1" applyAlignment="1" xfId="0">
      <alignment vertical="center"/>
    </xf>
    <xf numFmtId="0" fontId="3" applyFont="1" applyFill="1" fillId="0" borderId="17" applyBorder="1" applyAlignment="1" xfId="0">
      <alignment vertical="center"/>
    </xf>
    <xf numFmtId="0" fontId="3" applyFont="1" applyFill="1" fillId="0" borderId="18" applyBorder="1" applyAlignment="1" xfId="0">
      <alignment vertical="center" wrapText="1"/>
    </xf>
    <xf numFmtId="0" fontId="7" applyFont="1" applyFill="1" fillId="0" borderId="19" applyBorder="1" applyAlignment="1" xfId="0">
      <alignment vertical="center" wrapText="1"/>
    </xf>
    <xf numFmtId="0" fontId="3" applyFont="1" applyFill="1" fillId="0" borderId="20" applyBorder="1" applyAlignment="1" xfId="0">
      <alignment vertical="center" wrapText="1"/>
    </xf>
    <xf numFmtId="0" fontId="6" applyFont="1" applyFill="1" fillId="0" borderId="21" applyBorder="1" applyAlignment="1" xfId="0">
      <alignment horizontal="center" vertical="center" wrapText="1"/>
    </xf>
    <xf numFmtId="0" fontId="2" applyFont="1" applyFill="1" fillId="0" applyBorder="1" borderId="0" applyAlignment="1" xfId="0">
      <alignment vertical="center"/>
    </xf>
    <xf numFmtId="0" fontId="8" applyFont="1" applyFill="1" fillId="0" borderId="22" applyBorder="1" applyAlignment="1" xfId="0">
      <alignment vertical="center" wrapText="1"/>
    </xf>
    <xf numFmtId="0" fontId="9" applyFont="1" applyFill="1" fillId="0" borderId="23" applyBorder="1" applyAlignment="1" xfId="0">
      <alignment horizontal="right" vertical="center" wrapText="1"/>
    </xf>
    <xf numFmtId="0" fontId="4" applyFont="1" applyFill="1" fillId="0" borderId="24" applyBorder="1" applyAlignment="1" xfId="0">
      <alignment horizontal="right" vertical="center"/>
    </xf>
    <xf numFmtId="0" fontId="3" applyFont="1" applyFill="1" fillId="0" applyBorder="1" borderId="0" applyAlignment="1" xfId="0">
      <alignment vertical="center"/>
    </xf>
    <xf numFmtId="0" fontId="8" applyFont="1" applyFill="1" fillId="0" borderId="25" applyBorder="1" applyAlignment="1" xfId="0">
      <alignment vertical="center" wrapText="1"/>
    </xf>
    <xf numFmtId="0" fontId="8" applyFont="1" applyFill="1" fillId="0" borderId="26" applyBorder="1" applyAlignment="1" xfId="0">
      <alignment vertical="center" wrapText="1"/>
    </xf>
    <xf numFmtId="0" fontId="8" applyFont="1" applyFill="1" fillId="0" applyBorder="1" borderId="0" applyAlignment="1" xfId="0">
      <alignment vertical="center" wrapText="1"/>
    </xf>
    <xf numFmtId="0" fontId="8" applyFont="1" applyFill="1" fillId="0" borderId="27" applyBorder="1" applyAlignment="1" xfId="0">
      <alignment vertical="center" wrapText="1"/>
    </xf>
    <xf numFmtId="0" fontId="8" applyFont="1" applyFill="1" fillId="0" borderId="28" applyBorder="1" applyAlignment="1" xfId="0">
      <alignment vertical="center" wrapText="1"/>
    </xf>
    <xf numFmtId="0" fontId="3" applyFont="1" applyFill="1" fillId="0" borderId="29" applyBorder="1" applyAlignment="1" xfId="0">
      <alignment vertical="center" wrapText="1"/>
    </xf>
    <xf numFmtId="0" fontId="9" applyFont="1" applyFill="1" fillId="0" borderId="30" applyBorder="1" applyAlignment="1" xfId="0">
      <alignment vertical="center"/>
    </xf>
    <xf numFmtId="0" fontId="8" applyFont="1" applyFill="1" fillId="0" borderId="31" applyBorder="1" applyAlignment="1" xfId="0">
      <alignment vertical="center"/>
    </xf>
    <xf numFmtId="0" fontId="8" applyFont="1" applyFill="1" fillId="0" borderId="32" applyBorder="1" applyAlignment="1" xfId="0">
      <alignment vertical="center"/>
    </xf>
    <xf numFmtId="177" applyNumberFormat="1" fontId="10" applyFont="1" applyFill="1" fillId="0" borderId="33" applyBorder="1" applyAlignment="1" xfId="0">
      <alignment vertical="center" wrapText="1"/>
    </xf>
    <xf numFmtId="0" fontId="8" applyFont="1" applyFill="1" fillId="0" borderId="34" applyBorder="1" applyAlignment="1" xfId="0">
      <alignment vertical="center"/>
    </xf>
    <xf numFmtId="0" fontId="9" applyFont="1" applyFill="1" fillId="0" borderId="35" applyBorder="1" applyAlignment="1" xfId="0">
      <alignment horizontal="right" vertical="center"/>
    </xf>
    <xf numFmtId="0" fontId="9" applyFont="1" applyFill="1" fillId="0" borderId="36" applyBorder="1" applyAlignment="1" xfId="0">
      <alignment horizontal="center" vertical="center"/>
    </xf>
    <xf numFmtId="0" fontId="9" applyFont="1" fillId="0" borderId="37" applyBorder="1" applyAlignment="1" xfId="0">
      <alignment vertical="center"/>
    </xf>
    <xf numFmtId="0" fontId="8" applyFont="1" fillId="0" borderId="38" applyBorder="1" applyAlignment="1" xfId="0">
      <alignment vertical="center"/>
    </xf>
    <xf numFmtId="0" fontId="8" applyFont="1" fillId="0" borderId="39" applyBorder="1" applyAlignment="1" xfId="0">
      <alignment vertical="center" wrapText="1"/>
    </xf>
    <xf numFmtId="0" fontId="8" applyFont="1" fillId="0" borderId="40" applyBorder="1" applyAlignment="1" xfId="0">
      <alignment vertical="center"/>
    </xf>
    <xf numFmtId="0" fontId="5" applyFont="1" fillId="0" applyBorder="1" borderId="0" applyAlignment="1" xfId="0">
      <alignment vertical="center" wrapText="1"/>
    </xf>
    <xf numFmtId="0" fontId="9" applyFont="1" fillId="0" borderId="41" applyBorder="1" applyAlignment="1" xfId="0">
      <alignment horizontal="center" vertical="center"/>
    </xf>
    <xf numFmtId="0" fontId="3" applyFont="1" fillId="0" borderId="42" applyBorder="1" applyAlignment="1" xfId="0">
      <alignment vertical="center"/>
    </xf>
    <xf numFmtId="0" fontId="4" applyFont="1" fillId="0" borderId="43" applyBorder="1" applyAlignment="1" xfId="0">
      <alignment horizontal="left" vertical="center"/>
    </xf>
    <xf numFmtId="176" applyNumberFormat="1" fontId="4" applyFont="1" fillId="0" borderId="44" applyBorder="1" applyAlignment="1" xfId="0">
      <alignment horizontal="right" vertical="center"/>
    </xf>
    <xf numFmtId="177" applyNumberFormat="1" fontId="10" applyFont="1" fillId="3" applyFill="1" borderId="45" applyBorder="1" applyAlignment="1" xfId="0">
      <alignment vertical="center" wrapText="1"/>
    </xf>
    <xf numFmtId="0" fontId="3" applyFont="1" fillId="0" borderId="46" applyBorder="1" applyAlignment="1" xfId="0">
      <alignment vertical="center" wrapText="1"/>
    </xf>
    <xf numFmtId="0" fontId="7" applyFont="1" fillId="0" borderId="47" applyBorder="1" applyAlignment="1" xfId="0">
      <alignment vertical="center"/>
    </xf>
    <xf numFmtId="0" fontId="6" applyFont="1" fillId="0" borderId="48" applyBorder="1" applyAlignment="1" xfId="0">
      <alignment horizontal="center" vertical="center"/>
    </xf>
    <xf numFmtId="176" applyNumberFormat="1" fontId="6" applyFont="1" fillId="0" borderId="49" applyBorder="1" applyAlignment="1" xfId="0">
      <alignment horizontal="right" vertical="center"/>
    </xf>
    <xf numFmtId="0" fontId="7" applyFont="1" fillId="0" borderId="50" applyBorder="1" applyAlignment="1" xfId="0">
      <alignment vertical="center" wrapText="1"/>
    </xf>
    <xf numFmtId="0" fontId="11" applyFont="1" fillId="0" borderId="51" applyBorder="1" applyAlignment="1" xfId="0">
      <alignment vertical="center" wrapText="1"/>
    </xf>
    <xf numFmtId="0" fontId="11" applyFont="1" fillId="0" borderId="52" applyBorder="1" applyAlignment="1" xfId="0">
      <alignment vertical="center" wrapText="1"/>
    </xf>
    <xf numFmtId="0" fontId="11" applyFont="1" fillId="0" borderId="53" applyBorder="1" applyAlignment="1" xfId="0">
      <alignment vertical="center" wrapText="1"/>
    </xf>
    <xf numFmtId="0" fontId="12" applyFont="1" fillId="0" borderId="54" applyBorder="1" applyAlignment="1" xfId="0">
      <alignment vertical="center" wrapText="1"/>
    </xf>
    <xf numFmtId="0" fontId="12" applyFont="1" fillId="0" borderId="55" applyBorder="1" applyAlignment="1" xfId="0">
      <alignment vertical="center" wrapText="1"/>
    </xf>
    <xf numFmtId="0" fontId="8" applyFont="1" fillId="0" borderId="56" applyBorder="1" applyAlignment="1" xfId="0">
      <alignment vertical="center"/>
    </xf>
    <xf numFmtId="0" fontId="11" applyFont="1" fillId="0" borderId="57" applyBorder="1" applyAlignment="1" xfId="0">
      <alignment vertical="center" wrapText="1"/>
    </xf>
    <xf numFmtId="0" fontId="8" applyFont="1" fillId="0" borderId="58" applyBorder="1" applyAlignment="1" xfId="0">
      <alignment vertical="center" wrapText="1"/>
    </xf>
    <xf numFmtId="0" fontId="13" applyFont="1" fillId="0" applyBorder="1" borderId="0" applyAlignment="1" xfId="0">
      <alignment horizontal="center" vertical="center" wrapText="1"/>
    </xf>
    <xf numFmtId="0" fontId="14" applyFont="1" fillId="0" applyBorder="1" borderId="0" applyAlignment="1" xfId="0">
      <alignment horizontal="center" vertical="center" wrapText="1"/>
    </xf>
    <xf numFmtId="178" applyNumberFormat="1" fontId="15" applyFont="1" fillId="0" applyBorder="1" borderId="0" applyAlignment="1" xfId="0">
      <alignment horizontal="center" vertical="center" wrapText="1"/>
    </xf>
    <xf numFmtId="179" applyNumberFormat="1" fontId="2" applyFont="1" applyFill="1" fillId="0" borderId="0" applyAlignment="1" xfId="0">
      <alignment vertical="center"/>
    </xf>
    <xf numFmtId="179" applyNumberFormat="1" fontId="6" applyFont="1" applyFill="1" fillId="0" borderId="59" applyBorder="1" applyAlignment="1" xfId="0">
      <alignment horizontal="center" vertical="center" wrapText="1"/>
    </xf>
    <xf numFmtId="179" applyNumberFormat="1" fontId="6" applyFont="1" applyFill="1" fillId="0" borderId="60" applyBorder="1" applyAlignment="1" xfId="0">
      <alignment horizontal="center" vertical="center"/>
    </xf>
    <xf numFmtId="179" applyNumberFormat="1" fontId="4" applyFont="1" applyFill="1" fillId="0" borderId="61" applyBorder="1" applyAlignment="1" xfId="0">
      <alignment horizontal="left" vertical="center"/>
    </xf>
    <xf numFmtId="179" applyNumberFormat="1" fontId="3" applyFont="1" applyFill="1" fillId="0" borderId="62" applyBorder="1" applyAlignment="1" xfId="0">
      <alignment vertical="center"/>
    </xf>
    <xf numFmtId="0" fontId="3" applyFont="1" applyFill="1" fillId="0" applyBorder="1" borderId="0" applyAlignment="1" xfId="0">
      <alignment vertical="center" wrapText="1"/>
    </xf>
    <xf numFmtId="0" fontId="4" applyFont="1" fillId="4" applyFill="1" borderId="63" applyBorder="1" applyAlignment="1">
      <alignment horizontal="left" vertical="center"/>
    </xf>
    <xf numFmtId="0" fontId="2" applyFont="1" fillId="4" applyFill="1" borderId="64" applyBorder="1" applyAlignment="1">
      <alignment horizontal="left" vertical="center"/>
    </xf>
    <xf numFmtId="0" fontId="3" applyFont="1" applyFill="1" fillId="0" borderId="65" applyBorder="1" applyAlignment="1" xfId="0">
      <alignment vertical="center"/>
    </xf>
    <xf numFmtId="0" fontId="3" applyFont="1" applyFill="1" fillId="0" borderId="66" applyBorder="1" applyAlignment="1" xfId="0">
      <alignment vertical="center" wrapText="1"/>
    </xf>
    <xf numFmtId="0" fontId="2" applyFont="1" applyFill="1" fillId="0" borderId="67" applyBorder="1" applyAlignment="1" xfId="0">
      <alignment vertical="center"/>
    </xf>
    <xf numFmtId="0" fontId="4" applyFont="1" fillId="0" borderId="68" applyBorder="1" applyAlignment="1" xfId="0">
      <alignment horizontal="left" vertical="center"/>
    </xf>
    <xf numFmtId="0" fontId="4" applyFont="1" fillId="0" borderId="69" applyBorder="1" applyAlignment="1" xfId="0">
      <alignment horizontal="center" vertical="center"/>
    </xf>
    <xf numFmtId="0" fontId="3" applyFont="1" fillId="0" borderId="46" applyBorder="1" applyAlignment="1">
      <alignment vertical="center" wrapText="1"/>
    </xf>
    <xf numFmtId="0" fontId="3" applyFont="1" fillId="0" borderId="71" applyBorder="1" applyAlignment="1">
      <alignment vertical="center" wrapText="1"/>
    </xf>
    <xf numFmtId="0" fontId="3" applyFont="1" fillId="0" borderId="72" applyBorder="1" applyAlignment="1">
      <alignment vertical="center"/>
    </xf>
    <xf numFmtId="0" fontId="2" applyFont="1" fillId="0" borderId="0" applyAlignment="1">
      <alignment vertical="center"/>
    </xf>
    <xf numFmtId="0" fontId="8" applyFont="1" fillId="0" borderId="39" applyBorder="1" applyAlignment="1">
      <alignment vertical="center" wrapText="1"/>
    </xf>
    <xf numFmtId="0" fontId="3" applyFont="1" fillId="0" borderId="42" applyBorder="1" applyAlignment="1">
      <alignment vertical="center"/>
    </xf>
    <xf numFmtId="176" applyNumberFormat="1" fontId="4" applyFont="1" fillId="0" borderId="75" applyBorder="1" applyAlignment="1">
      <alignment horizontal="right" vertical="center"/>
    </xf>
    <xf numFmtId="176" applyNumberFormat="1" fontId="4" applyFont="1" fillId="4" applyFill="1" borderId="76" applyBorder="1" applyAlignment="1">
      <alignment horizontal="right" vertical="center"/>
    </xf>
    <xf numFmtId="176" applyNumberFormat="1" fontId="4" applyFont="1" fillId="0" borderId="44" applyBorder="1" applyAlignment="1">
      <alignment horizontal="right" vertical="center"/>
    </xf>
    <xf numFmtId="176" applyNumberFormat="1" fontId="4" applyFont="1" fillId="4" applyFill="1" borderId="78" applyBorder="1" applyAlignment="1">
      <alignment horizontal="right" vertical="center"/>
    </xf>
    <xf numFmtId="0" fontId="4" applyFont="1" fillId="0" borderId="69" applyBorder="1" applyAlignment="1">
      <alignment horizontal="center" vertical="center"/>
    </xf>
    <xf numFmtId="0" fontId="4" applyFont="1" fillId="0" borderId="43" applyBorder="1" applyAlignment="1">
      <alignment horizontal="left" vertical="center"/>
    </xf>
    <xf numFmtId="0" fontId="16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0" applyFont="1" fillId="0" borderId="81" applyBorder="1" applyAlignment="1" xfId="0">
      <alignment horizontal="center" vertical="center" wrapText="1"/>
    </xf>
    <xf numFmtId="0" fontId="10" applyFont="1" fillId="0" borderId="82" applyBorder="1" applyAlignment="1" xfId="0">
      <alignment horizontal="left" vertical="center" wrapText="1"/>
    </xf>
    <xf numFmtId="0" fontId="10" applyFont="1" fillId="0" borderId="83" applyBorder="1" applyAlignment="1" xfId="0">
      <alignment vertical="center" wrapText="1"/>
    </xf>
    <xf numFmtId="180" applyNumberFormat="1" fontId="10" applyFont="1" fillId="0" borderId="84" applyBorder="1" applyAlignment="1" xfId="0">
      <alignment horizontal="center" vertical="center" wrapText="1"/>
    </xf>
    <xf numFmtId="0" fontId="17" applyFont="1" fillId="0" borderId="85" applyBorder="1" applyAlignment="1" xfId="0">
      <alignment horizontal="center" vertical="center"/>
    </xf>
    <xf numFmtId="0" fontId="15" applyFont="1" applyFill="1" fillId="0" borderId="86" applyBorder="1" applyAlignment="1" xfId="0">
      <alignment horizontal="center" vertical="center"/>
    </xf>
    <xf numFmtId="0" fontId="4" applyFont="1" applyFill="1" fillId="0" borderId="87" applyBorder="1" applyAlignment="1" xfId="0">
      <alignment horizontal="left" vertical="center"/>
    </xf>
    <xf numFmtId="0" fontId="17" applyFont="1" applyFill="1" fillId="0" borderId="88" applyBorder="1" applyAlignment="1" xfId="0">
      <alignment horizontal="center" vertical="center"/>
    </xf>
    <xf numFmtId="179" applyNumberFormat="1" fontId="4" applyFont="1" applyFill="1" fillId="0" borderId="89" applyBorder="1" applyAlignment="1" xfId="0">
      <alignment vertical="center"/>
    </xf>
    <xf numFmtId="179" applyNumberFormat="1" fontId="15" applyFont="1" applyFill="1" fillId="0" borderId="90" applyBorder="1" applyAlignment="1" xfId="0">
      <alignment horizontal="center" vertical="center"/>
    </xf>
    <xf numFmtId="0" fontId="10" applyFont="1" fillId="0" borderId="91" applyBorder="1" applyAlignment="1" xfId="0">
      <alignment horizontal="left" vertical="center" wrapText="1"/>
    </xf>
    <xf numFmtId="0" fontId="10" applyFont="1" fillId="0" borderId="92" applyBorder="1" applyAlignment="1" xfId="0">
      <alignment horizontal="left" vertical="center" wrapText="1"/>
    </xf>
    <xf numFmtId="0" fontId="10" applyFont="1" fillId="0" borderId="93" applyBorder="1" applyAlignment="1" xfId="0">
      <alignment horizontal="left" vertical="center" wrapText="1"/>
    </xf>
    <xf numFmtId="0" fontId="18" applyFont="1" fillId="0" borderId="94" applyBorder="1" applyAlignment="1" xfId="0">
      <alignment vertical="center"/>
    </xf>
    <xf numFmtId="0" fontId="18" applyFont="1" fillId="0" borderId="95" applyBorder="1" applyAlignment="1" xfId="0">
      <alignment vertical="center"/>
    </xf>
    <xf numFmtId="0" fontId="18" applyFont="1" fillId="0" borderId="96" applyBorder="1" applyAlignment="1" xfId="0">
      <alignment vertical="center"/>
    </xf>
    <xf numFmtId="0" fontId="10" applyFont="1" fillId="0" borderId="97" applyBorder="1" applyAlignment="1" xfId="0">
      <alignment vertical="center" wrapText="1"/>
    </xf>
    <xf numFmtId="0" fontId="10" applyFont="1" fillId="0" borderId="98" applyBorder="1" applyAlignment="1" xfId="0">
      <alignment vertical="center" wrapText="1"/>
    </xf>
    <xf numFmtId="0" fontId="10" applyFont="1" fillId="0" borderId="99" applyBorder="1" applyAlignment="1" xfId="0">
      <alignment vertical="center" wrapText="1"/>
    </xf>
    <xf numFmtId="0" fontId="2" applyFont="1" fillId="0" borderId="100" applyBorder="1" applyAlignment="1" xfId="0">
      <alignment vertical="center" wrapText="1"/>
    </xf>
    <xf numFmtId="0" fontId="2" applyFont="1" fillId="0" borderId="101" applyBorder="1" applyAlignment="1" xfId="0">
      <alignment vertical="center" wrapText="1"/>
    </xf>
    <xf numFmtId="0" fontId="19" applyFont="1" fillId="0" borderId="0" applyAlignment="1" xfId="0">
      <alignment horizontal="center" vertical="center" wrapText="1"/>
    </xf>
    <xf numFmtId="0" fontId="10" applyFont="1" fillId="0" borderId="0" applyAlignment="1" xfId="0">
      <alignment horizontal="center" vertical="center" wrapText="1"/>
    </xf>
    <xf numFmtId="0" fontId="2" applyFont="1" fillId="0" borderId="0" applyAlignment="1"/>
    <xf numFmtId="0" fontId="20" applyFont="1" fillId="0" borderId="0" applyAlignment="1"/>
    <xf numFmtId="181" applyNumberFormat="1" fontId="2" applyFont="1" fillId="0" borderId="0" applyAlignment="1">
      <alignment vertical="center"/>
    </xf>
    <xf numFmtId="0" fontId="21" applyFont="1" fillId="5" applyFill="1" borderId="0" applyAlignment="1">
      <alignment vertical="center"/>
    </xf>
    <xf numFmtId="0" fontId="22" applyFont="1" fillId="6" applyFill="1" borderId="0" applyAlignment="1">
      <alignment vertical="center"/>
    </xf>
    <xf numFmtId="0" fontId="23" applyFont="1" fillId="7" applyFill="1" borderId="0" applyAlignment="1">
      <alignment vertical="center"/>
    </xf>
    <xf numFmtId="0" fontId="24" applyFont="1" fillId="8" applyFill="1" borderId="102" applyBorder="1" applyAlignment="1">
      <alignment vertical="center"/>
    </xf>
    <xf numFmtId="0" fontId="25" applyFont="1" fillId="9" applyFill="1" borderId="103" applyBorder="1" applyAlignment="1">
      <alignment vertical="center"/>
    </xf>
    <xf numFmtId="0" fontId="26" applyFont="1" fillId="0" borderId="0" applyAlignment="1">
      <alignment vertical="center"/>
    </xf>
    <xf numFmtId="0" fontId="27" applyFont="1" fillId="0" borderId="0" applyAlignment="1">
      <alignment vertical="center"/>
    </xf>
    <xf numFmtId="0" fontId="28" applyFont="1" fillId="0" borderId="104" applyBorder="1" applyAlignment="1">
      <alignment vertical="center"/>
    </xf>
    <xf numFmtId="0" fontId="29" applyFont="1" fillId="8" applyFill="1" borderId="105" applyBorder="1" applyAlignment="1">
      <alignment vertical="center"/>
    </xf>
    <xf numFmtId="0" fontId="30" applyFont="1" fillId="10" applyFill="1" borderId="106" applyBorder="1" applyAlignment="1">
      <alignment vertical="center"/>
    </xf>
    <xf numFmtId="0" fontId="1" applyFont="1" fillId="11" applyFill="1" borderId="107" applyBorder="1" applyAlignment="1">
      <alignment vertical="center"/>
    </xf>
    <xf numFmtId="0" fontId="31" applyFont="1" fillId="0" borderId="0" applyAlignment="1">
      <alignment vertical="center"/>
    </xf>
    <xf numFmtId="0" fontId="32" applyFont="1" fillId="0" borderId="108" applyBorder="1" applyAlignment="1">
      <alignment vertical="center"/>
    </xf>
    <xf numFmtId="0" fontId="33" applyFont="1" fillId="0" borderId="109" applyBorder="1" applyAlignment="1">
      <alignment vertical="center"/>
    </xf>
    <xf numFmtId="0" fontId="34" applyFont="1" fillId="0" borderId="110" applyBorder="1" applyAlignment="1">
      <alignment vertical="center"/>
    </xf>
    <xf numFmtId="0" fontId="34" applyFont="1" fillId="0" borderId="0" applyAlignment="1">
      <alignment vertical="center"/>
    </xf>
    <xf numFmtId="0" fontId="35" applyFont="1" fillId="0" borderId="111" applyBorder="1" applyAlignment="1">
      <alignment vertical="center"/>
    </xf>
    <xf numFmtId="0" fontId="36" applyFont="1" fillId="12" applyFill="1" borderId="0" applyAlignment="1">
      <alignment vertical="center"/>
    </xf>
    <xf numFmtId="0" fontId="36" applyFont="1" fillId="13" applyFill="1" borderId="0" applyAlignment="1">
      <alignment vertical="center"/>
    </xf>
    <xf numFmtId="0" fontId="36" applyFont="1" fillId="14" applyFill="1" borderId="0" applyAlignment="1">
      <alignment vertical="center"/>
    </xf>
    <xf numFmtId="0" fontId="36" applyFont="1" fillId="15" applyFill="1" borderId="0" applyAlignment="1">
      <alignment vertical="center"/>
    </xf>
    <xf numFmtId="0" fontId="36" applyFont="1" fillId="16" applyFill="1" borderId="0" applyAlignment="1">
      <alignment vertical="center"/>
    </xf>
    <xf numFmtId="0" fontId="36" applyFont="1" fillId="17" applyFill="1" borderId="0" applyAlignment="1">
      <alignment vertical="center"/>
    </xf>
    <xf numFmtId="0" fontId="36" applyFont="1" fillId="18" applyFill="1" borderId="0" applyAlignment="1">
      <alignment vertical="center"/>
    </xf>
    <xf numFmtId="0" fontId="36" applyFont="1" fillId="19" applyFill="1" borderId="0" applyAlignment="1">
      <alignment vertical="center"/>
    </xf>
    <xf numFmtId="0" fontId="36" applyFont="1" fillId="20" applyFill="1" borderId="0" applyAlignment="1">
      <alignment vertical="center"/>
    </xf>
    <xf numFmtId="0" fontId="36" applyFont="1" fillId="21" applyFill="1" borderId="0" applyAlignment="1">
      <alignment vertical="center"/>
    </xf>
    <xf numFmtId="0" fontId="36" applyFont="1" fillId="22" applyFill="1" borderId="0" applyAlignment="1">
      <alignment vertical="center"/>
    </xf>
    <xf numFmtId="0" fontId="36" applyFont="1" fillId="23" applyFill="1" borderId="0" applyAlignment="1">
      <alignment vertical="center"/>
    </xf>
    <xf numFmtId="0" fontId="37" applyFont="1" fillId="24" applyFill="1" borderId="0" applyAlignment="1">
      <alignment vertical="center"/>
    </xf>
    <xf numFmtId="0" fontId="37" applyFont="1" fillId="25" applyFill="1" borderId="0" applyAlignment="1">
      <alignment vertical="center"/>
    </xf>
    <xf numFmtId="0" fontId="37" applyFont="1" fillId="26" applyFill="1" borderId="0" applyAlignment="1">
      <alignment vertical="center"/>
    </xf>
    <xf numFmtId="0" fontId="37" applyFont="1" fillId="27" applyFill="1" borderId="0" applyAlignment="1">
      <alignment vertical="center"/>
    </xf>
    <xf numFmtId="0" fontId="37" applyFont="1" fillId="28" applyFill="1" borderId="0" applyAlignment="1">
      <alignment vertical="center"/>
    </xf>
    <xf numFmtId="0" fontId="37" applyFont="1" fillId="29" applyFill="1" borderId="0" applyAlignment="1">
      <alignment vertical="center"/>
    </xf>
    <xf numFmtId="0" fontId="37" applyFont="1" fillId="30" applyFill="1" borderId="0" applyAlignment="1">
      <alignment vertical="center"/>
    </xf>
    <xf numFmtId="0" fontId="37" applyFont="1" fillId="31" applyFill="1" borderId="0" applyAlignment="1">
      <alignment vertical="center"/>
    </xf>
    <xf numFmtId="0" fontId="37" applyFont="1" fillId="32" applyFill="1" borderId="0" applyAlignment="1">
      <alignment vertical="center"/>
    </xf>
    <xf numFmtId="0" fontId="37" applyFont="1" fillId="33" applyFill="1" borderId="0" applyAlignment="1">
      <alignment vertical="center"/>
    </xf>
    <xf numFmtId="0" fontId="37" applyFont="1" fillId="34" applyFill="1" borderId="0" applyAlignment="1">
      <alignment vertical="center"/>
    </xf>
    <xf numFmtId="0" fontId="37" applyFont="1" fillId="35" applyFill="1" borderId="0" applyAlignment="1">
      <alignment vertical="center"/>
    </xf>
    <xf numFmtId="182" applyNumberFormat="1" fontId="1" applyFont="1" fillId="0" borderId="0" applyAlignment="1">
      <alignment vertical="center"/>
    </xf>
    <xf numFmtId="183" applyNumberFormat="1" fontId="1" applyFont="1" fillId="0" borderId="0" applyAlignment="1">
      <alignment vertical="center"/>
    </xf>
    <xf numFmtId="184" applyNumberFormat="1" fontId="1" applyFont="1" fillId="0" borderId="0" applyAlignment="1">
      <alignment vertical="center"/>
    </xf>
    <xf numFmtId="181" applyNumberFormat="1" fontId="1" applyFont="1" fillId="0" borderId="0" applyAlignment="1">
      <alignment vertical="center"/>
    </xf>
    <xf numFmtId="185" applyNumberFormat="1" fontId="1" applyFont="1" fillId="0" borderId="0" applyAlignment="1">
      <alignment vertical="center"/>
    </xf>
    <xf numFmtId="0" fontId="38" applyFont="1" fillId="0" borderId="112" applyBorder="1" applyAlignment="1" xfId="0">
      <alignment vertical="center" wrapText="1"/>
    </xf>
    <xf numFmtId="0" fontId="38" applyFont="1" fillId="0" borderId="113" applyBorder="1" applyAlignment="1" xfId="0">
      <alignment vertical="center"/>
    </xf>
    <xf numFmtId="0" fontId="2" applyFont="1" applyFill="1" fillId="0" borderId="114" applyBorder="1" applyAlignment="1" xfId="0">
      <alignment horizontal="left" vertical="center"/>
    </xf>
    <xf numFmtId="0" fontId="4" applyFont="1" fillId="0" borderId="0" applyAlignment="1">
      <alignment vertical="center"/>
    </xf>
    <xf numFmtId="0" fontId="39" applyFont="1" applyFill="1" fillId="0" borderId="115" applyBorder="1" applyAlignment="1" xfId="0">
      <alignment horizontal="left" vertical="center" wrapText="1"/>
    </xf>
    <xf numFmtId="0" fontId="39" applyFont="1" applyFill="1" fillId="0" borderId="116" applyBorder="1" applyAlignment="1" xfId="0">
      <alignment horizontal="center" vertical="center" wrapText="1"/>
    </xf>
    <xf numFmtId="0" fontId="39" applyFont="1" applyFill="1" fillId="0" borderId="116" applyBorder="1" applyAlignment="1">
      <alignment horizontal="center" vertical="center" wrapText="1"/>
    </xf>
    <xf numFmtId="0" fontId="39" applyFont="1" applyFill="1" fillId="0" borderId="115" applyBorder="1" applyAlignment="1">
      <alignment horizontal="left" vertical="center" wrapText="1"/>
    </xf>
    <xf numFmtId="0" fontId="4" applyFont="1" applyFill="1" fillId="0" borderId="119" applyBorder="1" applyAlignment="1" xfId="0">
      <alignment horizontal="right" vertical="center" wrapText="1"/>
    </xf>
    <xf numFmtId="0" fontId="4" applyFont="1" applyFill="1" fillId="0" borderId="119" applyBorder="1" applyAlignment="1">
      <alignment horizontal="right" vertical="center" wrapText="1"/>
    </xf>
    <xf numFmtId="0" fontId="1" applyFont="1" fillId="0" borderId="0" applyAlignment="1">
      <alignment horizontal="center" vertical="center"/>
    </xf>
    <xf numFmtId="0" fontId="1" applyFont="1" fillId="0" borderId="121" applyBorder="1" applyAlignment="1">
      <alignment vertical="center"/>
    </xf>
    <xf numFmtId="0" fontId="1" applyFont="1" fillId="0" borderId="122" applyBorder="1" applyAlignment="1">
      <alignment horizontal="center" vertical="center"/>
    </xf>
    <xf numFmtId="0" fontId="4" applyFont="1" applyFill="1" fillId="0" borderId="123" applyBorder="1" applyAlignment="1" xfId="0">
      <alignment vertical="center"/>
    </xf>
    <xf numFmtId="0" fontId="0" fillId="0" borderId="0" applyAlignment="1">
      <alignment vertical="center"/>
    </xf>
    <xf numFmtId="0" fontId="17" applyFont="1" fillId="0" borderId="124" applyBorder="1" applyAlignment="1" xfId="0">
      <alignment horizontal="center" vertical="center"/>
    </xf>
    <xf numFmtId="0" fontId="6" applyFont="1" applyFill="1" fillId="0" borderId="125" applyBorder="1" applyAlignment="1" xfId="0">
      <alignment horizontal="center" vertical="center"/>
    </xf>
    <xf numFmtId="0" fontId="3" applyFont="1" fillId="0" borderId="126" applyBorder="1" applyAlignment="1" xfId="0">
      <alignment vertical="center"/>
    </xf>
    <xf numFmtId="0" fontId="6" applyFont="1" applyFill="1" fillId="0" borderId="127" applyBorder="1" applyAlignment="1" xfId="0">
      <alignment horizontal="center" vertical="center" wrapText="1"/>
    </xf>
    <xf numFmtId="0" fontId="15" applyFont="1" applyFill="1" fillId="0" borderId="128" applyBorder="1" applyAlignment="1" xfId="0">
      <alignment horizontal="center" vertical="center"/>
    </xf>
    <xf numFmtId="0" fontId="4" applyFont="1" applyFill="1" fillId="0" borderId="129" applyBorder="1" applyAlignment="1" xfId="0">
      <alignment horizontal="left" vertical="center"/>
    </xf>
    <xf numFmtId="0" fontId="3" applyFont="1" applyFill="1" fillId="0" borderId="130" applyBorder="1" applyAlignment="1" xfId="0">
      <alignment vertical="center" wrapText="1"/>
    </xf>
    <xf numFmtId="0" fontId="4" applyFont="1" applyFill="1" fillId="0" borderId="131" applyBorder="1" applyAlignment="1" xfId="0">
      <alignment vertical="center"/>
    </xf>
    <xf numFmtId="0" fontId="3" applyFont="1" applyFill="1" fillId="0" borderId="132" applyBorder="1" applyAlignment="1" xfId="0">
      <alignment vertical="center"/>
    </xf>
    <xf numFmtId="0" fontId="17" applyFont="1" applyFill="1" fillId="0" borderId="133" applyBorder="1" applyAlignment="1" xfId="0">
      <alignment horizontal="center" vertical="center"/>
    </xf>
    <xf numFmtId="179" applyNumberFormat="1" fontId="6" applyFont="1" applyFill="1" fillId="0" borderId="134" applyBorder="1" applyAlignment="1" xfId="0">
      <alignment horizontal="center" vertical="center"/>
    </xf>
    <xf numFmtId="179" applyNumberFormat="1" fontId="4" applyFont="1" applyFill="1" fillId="0" borderId="135" applyBorder="1" applyAlignment="1" xfId="0">
      <alignment vertical="center"/>
    </xf>
    <xf numFmtId="0" fontId="4" applyFont="1" applyFill="1" fillId="0" borderId="136" applyBorder="1" applyAlignment="1" xfId="0">
      <alignment horizontal="right" vertical="center"/>
    </xf>
    <xf numFmtId="0" fontId="38" applyFont="1" fillId="0" borderId="137" applyBorder="1" applyAlignment="1" xfId="0">
      <alignment vertical="center" wrapText="1"/>
    </xf>
    <xf numFmtId="0" fontId="4" applyFont="1" applyFill="1" fillId="0" borderId="138" applyBorder="1" applyAlignment="1" xfId="0">
      <alignment horizontal="right" vertical="center" wrapText="1"/>
    </xf>
    <xf numFmtId="179" applyNumberFormat="1" fontId="15" applyFont="1" applyFill="1" fillId="0" borderId="139" applyBorder="1" applyAlignment="1" xfId="0">
      <alignment horizontal="center" vertical="center"/>
    </xf>
    <xf numFmtId="0" fontId="38" applyFont="1" fillId="0" borderId="140" applyBorder="1" applyAlignment="1" xfId="0">
      <alignment vertical="center"/>
    </xf>
    <xf numFmtId="0" fontId="19" applyFont="1" fillId="0" borderId="0" applyAlignment="1" xfId="0">
      <alignment horizontal="center" vertical="center" wrapText="1"/>
    </xf>
    <xf numFmtId="0" fontId="10" applyFont="1" fillId="0" borderId="0" applyAlignment="1" xfId="0">
      <alignment horizontal="center" vertical="center" wrapText="1"/>
    </xf>
    <xf numFmtId="0" fontId="10" applyFont="1" fillId="0" borderId="141" applyBorder="1" applyAlignment="1" xfId="0">
      <alignment horizontal="center" vertical="center" wrapText="1"/>
    </xf>
    <xf numFmtId="0" fontId="10" applyFont="1" fillId="0" borderId="142" applyBorder="1" applyAlignment="1" xfId="0">
      <alignment horizontal="left" vertical="center" wrapText="1"/>
    </xf>
    <xf numFmtId="0" fontId="2" applyFont="1" fillId="0" borderId="143" applyBorder="1" applyAlignment="1" xfId="0">
      <alignment vertical="center" wrapText="1"/>
    </xf>
    <xf numFmtId="0" fontId="2" applyFont="1" fillId="0" borderId="144" applyBorder="1" applyAlignment="1" xfId="0">
      <alignment vertical="center" wrapText="1"/>
    </xf>
    <xf numFmtId="0" fontId="10" applyFont="1" fillId="0" borderId="145" applyBorder="1" applyAlignment="1" xfId="0">
      <alignment vertical="center" wrapText="1"/>
    </xf>
    <xf numFmtId="0" fontId="10" applyFont="1" fillId="0" borderId="146" applyBorder="1" applyAlignment="1" xfId="0">
      <alignment horizontal="left" vertical="center" wrapText="1"/>
    </xf>
    <xf numFmtId="0" fontId="10" applyFont="1" fillId="0" borderId="147" applyBorder="1" applyAlignment="1" xfId="0">
      <alignment horizontal="left" vertical="center" wrapText="1"/>
    </xf>
    <xf numFmtId="0" fontId="10" applyFont="1" fillId="0" borderId="148" applyBorder="1" applyAlignment="1" xfId="0">
      <alignment horizontal="left" vertical="center" wrapText="1"/>
    </xf>
    <xf numFmtId="0" fontId="18" applyFont="1" fillId="0" borderId="149" applyBorder="1" applyAlignment="1" xfId="0">
      <alignment vertical="center"/>
    </xf>
    <xf numFmtId="0" fontId="18" applyFont="1" fillId="0" borderId="150" applyBorder="1" applyAlignment="1" xfId="0">
      <alignment vertical="center"/>
    </xf>
    <xf numFmtId="0" fontId="18" applyFont="1" fillId="0" borderId="151" applyBorder="1" applyAlignment="1" xfId="0">
      <alignment vertical="center"/>
    </xf>
    <xf numFmtId="0" fontId="10" applyFont="1" fillId="0" borderId="152" applyBorder="1" applyAlignment="1" xfId="0">
      <alignment vertical="center" wrapText="1"/>
    </xf>
    <xf numFmtId="0" fontId="10" applyFont="1" fillId="0" borderId="153" applyBorder="1" applyAlignment="1" xfId="0">
      <alignment vertical="center" wrapText="1"/>
    </xf>
    <xf numFmtId="0" fontId="39" applyFont="1" applyFill="1" fillId="0" borderId="154" applyBorder="1" applyAlignment="1">
      <alignment horizontal="left" vertical="center" wrapText="1"/>
    </xf>
    <xf numFmtId="0" fontId="39" applyFont="1" applyFill="1" fillId="0" borderId="155" applyBorder="1" applyAlignment="1">
      <alignment horizontal="center" vertical="center" wrapText="1"/>
    </xf>
    <xf numFmtId="0" fontId="4" applyFont="1" applyFill="1" fillId="0" borderId="156" applyBorder="1" applyAlignment="1">
      <alignment horizontal="right" vertical="center" wrapText="1"/>
    </xf>
    <xf numFmtId="0" fontId="1" applyFont="1" fillId="0" borderId="157" applyBorder="1" applyAlignment="1">
      <alignment horizontal="center" vertical="center"/>
    </xf>
    <xf numFmtId="0" fontId="40" applyFont="1" fillId="36" applyFill="1" borderId="0" applyAlignment="1">
      <alignment vertical="center"/>
    </xf>
    <xf numFmtId="0" fontId="41" applyFont="1" fillId="37" applyFill="1" borderId="0" applyAlignment="1">
      <alignment vertical="center"/>
    </xf>
    <xf numFmtId="0" fontId="42" applyFont="1" fillId="38" applyFill="1" borderId="0" applyAlignment="1">
      <alignment vertical="center"/>
    </xf>
    <xf numFmtId="0" fontId="43" applyFont="1" fillId="39" applyFill="1" borderId="158" applyBorder="1" applyAlignment="1">
      <alignment vertical="center"/>
    </xf>
    <xf numFmtId="0" fontId="44" applyFont="1" fillId="40" applyFill="1" borderId="159" applyBorder="1" applyAlignment="1">
      <alignment vertical="center"/>
    </xf>
    <xf numFmtId="0" fontId="45" applyFont="1" fillId="0" borderId="0" applyAlignment="1">
      <alignment vertical="center"/>
    </xf>
    <xf numFmtId="0" fontId="46" applyFont="1" fillId="0" borderId="0" applyAlignment="1">
      <alignment vertical="center"/>
    </xf>
    <xf numFmtId="0" fontId="47" applyFont="1" fillId="0" borderId="160" applyBorder="1" applyAlignment="1">
      <alignment vertical="center"/>
    </xf>
    <xf numFmtId="0" fontId="48" applyFont="1" fillId="39" applyFill="1" borderId="161" applyBorder="1" applyAlignment="1">
      <alignment vertical="center"/>
    </xf>
    <xf numFmtId="0" fontId="49" applyFont="1" fillId="41" applyFill="1" borderId="162" applyBorder="1" applyAlignment="1">
      <alignment vertical="center"/>
    </xf>
    <xf numFmtId="0" fontId="0" fillId="42" applyFill="1" borderId="163" applyBorder="1" applyAlignment="1">
      <alignment vertical="center"/>
    </xf>
    <xf numFmtId="0" fontId="50" applyFont="1" fillId="0" borderId="0" applyAlignment="1">
      <alignment vertical="center"/>
    </xf>
    <xf numFmtId="0" fontId="51" applyFont="1" fillId="0" borderId="164" applyBorder="1" applyAlignment="1">
      <alignment vertical="center"/>
    </xf>
    <xf numFmtId="0" fontId="52" applyFont="1" fillId="0" borderId="165" applyBorder="1" applyAlignment="1">
      <alignment vertical="center"/>
    </xf>
    <xf numFmtId="0" fontId="53" applyFont="1" fillId="0" borderId="166" applyBorder="1" applyAlignment="1">
      <alignment vertical="center"/>
    </xf>
    <xf numFmtId="0" fontId="53" applyFont="1" fillId="0" borderId="0" applyAlignment="1">
      <alignment vertical="center"/>
    </xf>
    <xf numFmtId="0" fontId="54" applyFont="1" fillId="0" borderId="167" applyBorder="1" applyAlignment="1">
      <alignment vertical="center"/>
    </xf>
    <xf numFmtId="0" fontId="55" applyFont="1" fillId="43" applyFill="1" borderId="0" applyAlignment="1">
      <alignment vertical="center"/>
    </xf>
    <xf numFmtId="0" fontId="55" applyFont="1" fillId="44" applyFill="1" borderId="0" applyAlignment="1">
      <alignment vertical="center"/>
    </xf>
    <xf numFmtId="0" fontId="55" applyFont="1" fillId="45" applyFill="1" borderId="0" applyAlignment="1">
      <alignment vertical="center"/>
    </xf>
    <xf numFmtId="0" fontId="55" applyFont="1" fillId="46" applyFill="1" borderId="0" applyAlignment="1">
      <alignment vertical="center"/>
    </xf>
    <xf numFmtId="0" fontId="55" applyFont="1" fillId="47" applyFill="1" borderId="0" applyAlignment="1">
      <alignment vertical="center"/>
    </xf>
    <xf numFmtId="0" fontId="55" applyFont="1" fillId="48" applyFill="1" borderId="0" applyAlignment="1">
      <alignment vertical="center"/>
    </xf>
    <xf numFmtId="0" fontId="55" applyFont="1" fillId="49" applyFill="1" borderId="0" applyAlignment="1">
      <alignment vertical="center"/>
    </xf>
    <xf numFmtId="0" fontId="55" applyFont="1" fillId="50" applyFill="1" borderId="0" applyAlignment="1">
      <alignment vertical="center"/>
    </xf>
    <xf numFmtId="0" fontId="55" applyFont="1" fillId="51" applyFill="1" borderId="0" applyAlignment="1">
      <alignment vertical="center"/>
    </xf>
    <xf numFmtId="0" fontId="55" applyFont="1" fillId="52" applyFill="1" borderId="0" applyAlignment="1">
      <alignment vertical="center"/>
    </xf>
    <xf numFmtId="0" fontId="55" applyFont="1" fillId="53" applyFill="1" borderId="0" applyAlignment="1">
      <alignment vertical="center"/>
    </xf>
    <xf numFmtId="0" fontId="55" applyFont="1" fillId="54" applyFill="1" borderId="0" applyAlignment="1">
      <alignment vertical="center"/>
    </xf>
    <xf numFmtId="0" fontId="56" applyFont="1" fillId="55" applyFill="1" borderId="0" applyAlignment="1">
      <alignment vertical="center"/>
    </xf>
    <xf numFmtId="0" fontId="56" applyFont="1" fillId="56" applyFill="1" borderId="0" applyAlignment="1">
      <alignment vertical="center"/>
    </xf>
    <xf numFmtId="0" fontId="56" applyFont="1" fillId="57" applyFill="1" borderId="0" applyAlignment="1">
      <alignment vertical="center"/>
    </xf>
    <xf numFmtId="0" fontId="56" applyFont="1" fillId="58" applyFill="1" borderId="0" applyAlignment="1">
      <alignment vertical="center"/>
    </xf>
    <xf numFmtId="0" fontId="56" applyFont="1" fillId="59" applyFill="1" borderId="0" applyAlignment="1">
      <alignment vertical="center"/>
    </xf>
    <xf numFmtId="0" fontId="56" applyFont="1" fillId="60" applyFill="1" borderId="0" applyAlignment="1">
      <alignment vertical="center"/>
    </xf>
    <xf numFmtId="0" fontId="56" applyFont="1" fillId="61" applyFill="1" borderId="0" applyAlignment="1">
      <alignment vertical="center"/>
    </xf>
    <xf numFmtId="0" fontId="56" applyFont="1" fillId="62" applyFill="1" borderId="0" applyAlignment="1">
      <alignment vertical="center"/>
    </xf>
    <xf numFmtId="0" fontId="56" applyFont="1" fillId="63" applyFill="1" borderId="0" applyAlignment="1">
      <alignment vertical="center"/>
    </xf>
    <xf numFmtId="0" fontId="56" applyFont="1" fillId="64" applyFill="1" borderId="0" applyAlignment="1">
      <alignment vertical="center"/>
    </xf>
    <xf numFmtId="0" fontId="56" applyFont="1" fillId="65" applyFill="1" borderId="0" applyAlignment="1">
      <alignment vertical="center"/>
    </xf>
    <xf numFmtId="0" fontId="56" applyFont="1" fillId="66" applyFill="1" borderId="0" applyAlignment="1">
      <alignment vertical="center"/>
    </xf>
    <xf numFmtId="182" applyNumberFormat="1" fontId="0" fillId="0" borderId="0" applyAlignment="1">
      <alignment vertical="center"/>
    </xf>
    <xf numFmtId="183" applyNumberFormat="1" fontId="0" fillId="0" borderId="0" applyAlignment="1">
      <alignment vertical="center"/>
    </xf>
    <xf numFmtId="186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187" applyNumberFormat="1" fontId="0" fillId="0" borderId="0" applyAlignment="1">
      <alignment vertical="center"/>
    </xf>
    <xf numFmtId="0" fontId="57" applyFont="1" fillId="0" applyBorder="1" borderId="0" applyAlignment="1" xfId="0">
      <alignment horizontal="center" vertical="center" wrapText="1"/>
    </xf>
    <xf numFmtId="0" fontId="58" applyFont="1" fillId="0" borderId="168" applyBorder="1" applyAlignment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B3"/>
  <sheetViews>
    <sheetView zoomScaleNormal="100" topLeftCell="A1" workbookViewId="0">
      <selection activeCell="A1" activeCellId="0" sqref="A1"/>
    </sheetView>
  </sheetViews>
  <sheetFormatPr defaultRowHeight="14.25" defaultColWidth="10.000152587890625" x14ac:dyDescent="0.15"/>
  <cols>
    <col min="1" max="1" width="143.625" customWidth="1"/>
    <col min="2" max="2" width="9.75" customWidth="1"/>
  </cols>
  <sheetData>
    <row r="1" ht="85.0" customHeight="1" x14ac:dyDescent="0.15" spans="1:1">
      <c r="A1" s="265" t="s">
        <v>0</v>
      </c>
    </row>
    <row r="2" ht="195.55" customHeight="1" x14ac:dyDescent="0.15" spans="1:1">
      <c r="A2" s="67" t="s">
        <v>1</v>
      </c>
    </row>
    <row r="3" ht="146.65" customHeight="1" x14ac:dyDescent="0.15" spans="1:1">
      <c r="A3" s="68">
        <v>44600</v>
      </c>
    </row>
  </sheetData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0"/>
  <sheetViews>
    <sheetView zoomScaleNormal="100" topLeftCell="A1" workbookViewId="0">
      <pane ySplit="6" topLeftCell="A7" activePane="bottomLeft" state="frozen"/>
      <selection activeCell="B3" activeCellId="0" sqref="B3:C3"/>
      <selection pane="bottomLeft" activeCell="B3" activeCellId="0" sqref="B3:C3"/>
    </sheetView>
  </sheetViews>
  <sheetFormatPr defaultRowHeight="14.25" defaultColWidth="10.000152587890625" x14ac:dyDescent="0.15"/>
  <cols>
    <col min="1" max="1" width="1.5" customWidth="1" style="2"/>
    <col min="2" max="2" width="13.375" customWidth="1" style="2"/>
    <col min="3" max="3" width="41.0" customWidth="1" style="2"/>
    <col min="4" max="9" width="16.375" customWidth="1" style="2"/>
    <col min="10" max="10" width="1.5" customWidth="1" style="2"/>
    <col min="11" max="11" width="9.75" customWidth="1" style="2"/>
    <col min="12" max="16384" width="10.0" style="2"/>
  </cols>
  <sheetData>
    <row r="1" ht="16.35" customHeight="1" x14ac:dyDescent="0.15" spans="1:10">
      <c r="A1" s="3"/>
      <c r="B1" s="4"/>
      <c r="C1" s="5"/>
      <c r="D1" s="6"/>
      <c r="E1" s="6"/>
      <c r="F1" s="6"/>
      <c r="G1" s="6"/>
      <c r="H1" s="6"/>
      <c r="I1" s="17"/>
      <c r="J1" s="8"/>
    </row>
    <row r="2" ht="22.8" customHeight="1" x14ac:dyDescent="0.15" spans="1:10">
      <c r="A2" s="3"/>
      <c r="B2" s="187" t="s">
        <v>324</v>
      </c>
      <c r="C2" s="187"/>
      <c r="D2" s="187"/>
      <c r="E2" s="187"/>
      <c r="F2" s="187"/>
      <c r="G2" s="187"/>
      <c r="H2" s="187"/>
      <c r="I2" s="187"/>
      <c r="J2" s="8" t="s">
        <v>2</v>
      </c>
    </row>
    <row r="3" ht="19.55" customHeight="1" x14ac:dyDescent="0.15" spans="1:10">
      <c r="A3" s="7"/>
      <c r="B3" s="188" t="s">
        <v>4</v>
      </c>
      <c r="C3" s="188"/>
      <c r="D3" s="18"/>
      <c r="E3" s="18"/>
      <c r="F3" s="18"/>
      <c r="G3" s="18"/>
      <c r="H3" s="18"/>
      <c r="I3" s="18" t="s">
        <v>5</v>
      </c>
      <c r="J3" s="19"/>
    </row>
    <row r="4" ht="24.0" customHeight="1" x14ac:dyDescent="0.15" spans="1:10">
      <c r="A4" s="8"/>
      <c r="B4" s="184" t="s">
        <v>325</v>
      </c>
      <c r="C4" s="184" t="s">
        <v>69</v>
      </c>
      <c r="D4" s="184" t="s">
        <v>326</v>
      </c>
      <c r="E4" s="184"/>
      <c r="F4" s="184"/>
      <c r="G4" s="184"/>
      <c r="H4" s="184"/>
      <c r="I4" s="184"/>
      <c r="J4" s="20"/>
    </row>
    <row r="5" ht="24.0" customHeight="1" x14ac:dyDescent="0.15" spans="1:10">
      <c r="A5" s="10"/>
      <c r="B5" s="184"/>
      <c r="C5" s="184"/>
      <c r="D5" s="184" t="s">
        <v>56</v>
      </c>
      <c r="E5" s="186" t="s">
        <v>216</v>
      </c>
      <c r="F5" s="184" t="s">
        <v>327</v>
      </c>
      <c r="G5" s="184"/>
      <c r="H5" s="184"/>
      <c r="I5" s="184" t="s">
        <v>221</v>
      </c>
      <c r="J5" s="20"/>
    </row>
    <row r="6" ht="24.0" customHeight="1" x14ac:dyDescent="0.15" spans="1:10">
      <c r="A6" s="10"/>
      <c r="B6" s="184"/>
      <c r="C6" s="184"/>
      <c r="D6" s="184"/>
      <c r="E6" s="186"/>
      <c r="F6" s="9" t="s">
        <v>153</v>
      </c>
      <c r="G6" s="9" t="s">
        <v>328</v>
      </c>
      <c r="H6" s="9" t="s">
        <v>329</v>
      </c>
      <c r="I6" s="184"/>
      <c r="J6" s="21"/>
    </row>
    <row r="7" ht="22.8" customHeight="1" x14ac:dyDescent="0.15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8" customHeight="1" x14ac:dyDescent="0.15" spans="1:10">
      <c r="A8" s="189"/>
      <c r="B8" s="13">
        <v>134001</v>
      </c>
      <c r="C8" s="13" t="s">
        <v>1</v>
      </c>
      <c r="D8" s="14">
        <v>2.62</v>
      </c>
      <c r="E8" s="14"/>
      <c r="F8" s="14"/>
      <c r="G8" s="14"/>
      <c r="H8" s="14">
        <v>1.62</v>
      </c>
      <c r="I8" s="14">
        <v>1</v>
      </c>
      <c r="J8" s="20"/>
    </row>
    <row r="9" ht="22.8" customHeight="1" x14ac:dyDescent="0.15" spans="1:10">
      <c r="A9" s="189"/>
      <c r="B9" s="13"/>
      <c r="C9" s="13"/>
      <c r="D9" s="14"/>
      <c r="E9" s="14"/>
      <c r="F9" s="14"/>
      <c r="G9" s="14"/>
      <c r="H9" s="14"/>
      <c r="I9" s="14"/>
      <c r="J9" s="20"/>
    </row>
    <row r="10" ht="9.75" customHeight="1" x14ac:dyDescent="0.15" spans="1:10">
      <c r="A10" s="15"/>
      <c r="B10" s="15"/>
      <c r="C10" s="15"/>
      <c r="D10" s="15"/>
      <c r="E10" s="15"/>
      <c r="F10" s="15"/>
      <c r="G10" s="15"/>
      <c r="H10" s="15"/>
      <c r="I10" s="15"/>
      <c r="J10" s="23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9"/>
  <sheetViews>
    <sheetView zoomScaleNormal="100" topLeftCell="A1" workbookViewId="0">
      <pane ySplit="6" topLeftCell="A7" activePane="bottomLeft" state="frozen"/>
      <selection activeCell="B3" activeCellId="0" sqref="B3:F3"/>
      <selection pane="bottomLeft" activeCell="B3" activeCellId="0" sqref="B3:F3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9" width="16.375" customWidth="1" style="2"/>
    <col min="10" max="10" width="1.5" customWidth="1" style="2"/>
    <col min="11" max="13" width="9.75" customWidth="1" style="2"/>
    <col min="14" max="16384" width="10.0" style="2"/>
  </cols>
  <sheetData>
    <row r="1" ht="16.35" customHeight="1" x14ac:dyDescent="0.15" spans="1:10">
      <c r="A1" s="3"/>
      <c r="B1" s="190"/>
      <c r="C1" s="190"/>
      <c r="D1" s="190"/>
      <c r="E1" s="5"/>
      <c r="F1" s="5"/>
      <c r="G1" s="6"/>
      <c r="H1" s="6"/>
      <c r="I1" s="17"/>
      <c r="J1" s="8"/>
    </row>
    <row r="2" ht="22.8" customHeight="1" x14ac:dyDescent="0.15" spans="1:10">
      <c r="A2" s="3"/>
      <c r="B2" s="187" t="s">
        <v>330</v>
      </c>
      <c r="C2" s="187"/>
      <c r="D2" s="187"/>
      <c r="E2" s="187"/>
      <c r="F2" s="187"/>
      <c r="G2" s="187"/>
      <c r="H2" s="187"/>
      <c r="I2" s="187"/>
      <c r="J2" s="8" t="s">
        <v>2</v>
      </c>
    </row>
    <row r="3" ht="19.55" customHeight="1" x14ac:dyDescent="0.15" spans="1:10">
      <c r="A3" s="7"/>
      <c r="B3" s="188" t="s">
        <v>4</v>
      </c>
      <c r="C3" s="188"/>
      <c r="D3" s="188"/>
      <c r="E3" s="188"/>
      <c r="F3" s="188"/>
      <c r="G3" s="7"/>
      <c r="H3" s="7"/>
      <c r="I3" s="18" t="s">
        <v>5</v>
      </c>
      <c r="J3" s="19"/>
    </row>
    <row r="4" ht="24.0" customHeight="1" x14ac:dyDescent="0.15" spans="1:10">
      <c r="A4" s="8"/>
      <c r="B4" s="184" t="s">
        <v>8</v>
      </c>
      <c r="C4" s="184"/>
      <c r="D4" s="184"/>
      <c r="E4" s="184"/>
      <c r="F4" s="184"/>
      <c r="G4" s="184" t="s">
        <v>331</v>
      </c>
      <c r="H4" s="184"/>
      <c r="I4" s="184"/>
      <c r="J4" s="20"/>
    </row>
    <row r="5" ht="24.0" customHeight="1" x14ac:dyDescent="0.15" spans="1:10">
      <c r="A5" s="10"/>
      <c r="B5" s="184" t="s">
        <v>67</v>
      </c>
      <c r="C5" s="184"/>
      <c r="D5" s="184"/>
      <c r="E5" s="184" t="s">
        <v>68</v>
      </c>
      <c r="F5" s="184" t="s">
        <v>69</v>
      </c>
      <c r="G5" s="184" t="s">
        <v>56</v>
      </c>
      <c r="H5" s="184" t="s">
        <v>85</v>
      </c>
      <c r="I5" s="184" t="s">
        <v>86</v>
      </c>
      <c r="J5" s="20"/>
    </row>
    <row r="6" ht="24.0" customHeight="1" x14ac:dyDescent="0.15" spans="1:10">
      <c r="A6" s="10"/>
      <c r="B6" s="9" t="s">
        <v>70</v>
      </c>
      <c r="C6" s="9" t="s">
        <v>71</v>
      </c>
      <c r="D6" s="9" t="s">
        <v>72</v>
      </c>
      <c r="E6" s="184"/>
      <c r="F6" s="184"/>
      <c r="G6" s="184"/>
      <c r="H6" s="184"/>
      <c r="I6" s="184"/>
      <c r="J6" s="21"/>
    </row>
    <row r="7" ht="22.8" customHeight="1" x14ac:dyDescent="0.15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x14ac:dyDescent="0.15" spans="1:10">
      <c r="A8" s="10"/>
      <c r="B8" s="13"/>
      <c r="C8" s="13"/>
      <c r="D8" s="13"/>
      <c r="E8" s="13"/>
      <c r="F8" s="13" t="s">
        <v>323</v>
      </c>
      <c r="G8" s="14"/>
      <c r="H8" s="14"/>
      <c r="I8" s="14"/>
      <c r="J8" s="21"/>
    </row>
    <row r="9" ht="9.75" customHeight="1" x14ac:dyDescent="0.15" spans="1:10">
      <c r="A9" s="15"/>
      <c r="B9" s="16"/>
      <c r="C9" s="16"/>
      <c r="D9" s="16"/>
      <c r="E9" s="16"/>
      <c r="F9" s="15"/>
      <c r="G9" s="15"/>
      <c r="H9" s="15"/>
      <c r="I9" s="15"/>
      <c r="J9" s="23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9"/>
  <sheetViews>
    <sheetView zoomScaleNormal="100" topLeftCell="A1" workbookViewId="0">
      <pane ySplit="6" topLeftCell="A7" activePane="bottomLeft" state="frozen"/>
      <selection activeCell="B3" activeCellId="0" sqref="B3:C3"/>
      <selection pane="bottomLeft" activeCell="B3" activeCellId="0" sqref="B3:C3"/>
    </sheetView>
  </sheetViews>
  <sheetFormatPr defaultRowHeight="14.25" defaultColWidth="10.000152587890625" x14ac:dyDescent="0.15"/>
  <cols>
    <col min="1" max="1" width="1.5" customWidth="1" style="2"/>
    <col min="2" max="2" width="13.375" customWidth="1" style="2"/>
    <col min="3" max="3" width="41.0" customWidth="1" style="2"/>
    <col min="4" max="9" width="16.375" customWidth="1" style="2"/>
    <col min="10" max="10" width="1.5" customWidth="1" style="2"/>
    <col min="11" max="11" width="9.75" customWidth="1" style="2"/>
    <col min="12" max="16384" width="10.0" style="2"/>
  </cols>
  <sheetData>
    <row r="1" ht="16.35" customHeight="1" x14ac:dyDescent="0.15" spans="1:10">
      <c r="A1" s="3"/>
      <c r="B1" s="4"/>
      <c r="C1" s="5"/>
      <c r="D1" s="6"/>
      <c r="E1" s="6"/>
      <c r="F1" s="6"/>
      <c r="G1" s="6"/>
      <c r="H1" s="6"/>
      <c r="I1" s="17"/>
      <c r="J1" s="8"/>
    </row>
    <row r="2" ht="22.8" customHeight="1" x14ac:dyDescent="0.15" spans="1:10">
      <c r="A2" s="3"/>
      <c r="B2" s="187" t="s">
        <v>332</v>
      </c>
      <c r="C2" s="187"/>
      <c r="D2" s="187"/>
      <c r="E2" s="187"/>
      <c r="F2" s="187"/>
      <c r="G2" s="187"/>
      <c r="H2" s="187"/>
      <c r="I2" s="187"/>
      <c r="J2" s="8" t="s">
        <v>2</v>
      </c>
    </row>
    <row r="3" ht="19.55" customHeight="1" x14ac:dyDescent="0.15" spans="1:10">
      <c r="A3" s="7"/>
      <c r="B3" s="188" t="s">
        <v>4</v>
      </c>
      <c r="C3" s="188"/>
      <c r="D3" s="18"/>
      <c r="E3" s="18"/>
      <c r="F3" s="18"/>
      <c r="G3" s="18"/>
      <c r="H3" s="18"/>
      <c r="I3" s="18" t="s">
        <v>5</v>
      </c>
      <c r="J3" s="19"/>
    </row>
    <row r="4" ht="24.0" customHeight="1" x14ac:dyDescent="0.15" spans="1:10">
      <c r="A4" s="8"/>
      <c r="B4" s="184" t="s">
        <v>325</v>
      </c>
      <c r="C4" s="184" t="s">
        <v>69</v>
      </c>
      <c r="D4" s="184" t="s">
        <v>326</v>
      </c>
      <c r="E4" s="184"/>
      <c r="F4" s="184"/>
      <c r="G4" s="184"/>
      <c r="H4" s="184"/>
      <c r="I4" s="184"/>
      <c r="J4" s="20"/>
    </row>
    <row r="5" ht="24.0" customHeight="1" x14ac:dyDescent="0.15" spans="1:10">
      <c r="A5" s="10"/>
      <c r="B5" s="184"/>
      <c r="C5" s="184"/>
      <c r="D5" s="184" t="s">
        <v>56</v>
      </c>
      <c r="E5" s="186" t="s">
        <v>216</v>
      </c>
      <c r="F5" s="184" t="s">
        <v>327</v>
      </c>
      <c r="G5" s="184"/>
      <c r="H5" s="184"/>
      <c r="I5" s="184" t="s">
        <v>221</v>
      </c>
      <c r="J5" s="20"/>
    </row>
    <row r="6" ht="24.0" customHeight="1" x14ac:dyDescent="0.15" spans="1:10">
      <c r="A6" s="10"/>
      <c r="B6" s="184"/>
      <c r="C6" s="184"/>
      <c r="D6" s="184"/>
      <c r="E6" s="186"/>
      <c r="F6" s="9" t="s">
        <v>153</v>
      </c>
      <c r="G6" s="9" t="s">
        <v>328</v>
      </c>
      <c r="H6" s="9" t="s">
        <v>329</v>
      </c>
      <c r="I6" s="184"/>
      <c r="J6" s="21"/>
    </row>
    <row r="7" ht="22.8" customHeight="1" x14ac:dyDescent="0.15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8" customHeight="1" x14ac:dyDescent="0.15" spans="1:10">
      <c r="A8" s="10"/>
      <c r="B8" s="13"/>
      <c r="C8" s="13" t="s">
        <v>323</v>
      </c>
      <c r="D8" s="14"/>
      <c r="E8" s="14"/>
      <c r="F8" s="14"/>
      <c r="G8" s="14"/>
      <c r="H8" s="14"/>
      <c r="I8" s="14"/>
      <c r="J8" s="20"/>
    </row>
    <row r="9" ht="9.75" customHeight="1" x14ac:dyDescent="0.15" spans="1:10">
      <c r="A9" s="15"/>
      <c r="B9" s="15"/>
      <c r="C9" s="15"/>
      <c r="D9" s="15"/>
      <c r="E9" s="15"/>
      <c r="F9" s="15"/>
      <c r="G9" s="15"/>
      <c r="H9" s="15"/>
      <c r="I9" s="15"/>
      <c r="J9" s="2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9"/>
  <sheetViews>
    <sheetView zoomScaleNormal="100" topLeftCell="A1" workbookViewId="0">
      <pane ySplit="6" topLeftCell="A7" activePane="bottomLeft" state="frozen"/>
      <selection activeCell="B3" activeCellId="0" sqref="B3:F3"/>
      <selection pane="bottomLeft" activeCell="B3" activeCellId="0" sqref="B3:F3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9" width="16.375" customWidth="1" style="2"/>
    <col min="10" max="10" width="1.5" customWidth="1" style="2"/>
    <col min="11" max="13" width="9.75" customWidth="1" style="2"/>
    <col min="14" max="16384" width="10.0" style="2"/>
  </cols>
  <sheetData>
    <row r="1" ht="16.35" customHeight="1" x14ac:dyDescent="0.15" spans="1:10">
      <c r="A1" s="3"/>
      <c r="B1" s="190"/>
      <c r="C1" s="190"/>
      <c r="D1" s="190"/>
      <c r="E1" s="5"/>
      <c r="F1" s="5"/>
      <c r="G1" s="6"/>
      <c r="H1" s="6"/>
      <c r="I1" s="17"/>
      <c r="J1" s="8"/>
    </row>
    <row r="2" ht="22.8" customHeight="1" x14ac:dyDescent="0.15" spans="1:10">
      <c r="A2" s="3"/>
      <c r="B2" s="187" t="s">
        <v>333</v>
      </c>
      <c r="C2" s="187"/>
      <c r="D2" s="187"/>
      <c r="E2" s="187"/>
      <c r="F2" s="187"/>
      <c r="G2" s="187"/>
      <c r="H2" s="187"/>
      <c r="I2" s="187"/>
      <c r="J2" s="8" t="s">
        <v>2</v>
      </c>
    </row>
    <row r="3" ht="19.55" customHeight="1" x14ac:dyDescent="0.15" spans="1:10">
      <c r="A3" s="7"/>
      <c r="B3" s="188" t="s">
        <v>4</v>
      </c>
      <c r="C3" s="188"/>
      <c r="D3" s="188"/>
      <c r="E3" s="188"/>
      <c r="F3" s="188"/>
      <c r="G3" s="7"/>
      <c r="H3" s="7"/>
      <c r="I3" s="18" t="s">
        <v>5</v>
      </c>
      <c r="J3" s="19"/>
    </row>
    <row r="4" ht="24.0" customHeight="1" x14ac:dyDescent="0.15" spans="1:10">
      <c r="A4" s="8"/>
      <c r="B4" s="184" t="s">
        <v>8</v>
      </c>
      <c r="C4" s="184"/>
      <c r="D4" s="184"/>
      <c r="E4" s="184"/>
      <c r="F4" s="184"/>
      <c r="G4" s="184" t="s">
        <v>334</v>
      </c>
      <c r="H4" s="184"/>
      <c r="I4" s="184"/>
      <c r="J4" s="20"/>
    </row>
    <row r="5" ht="24.0" customHeight="1" x14ac:dyDescent="0.15" spans="1:10">
      <c r="A5" s="10"/>
      <c r="B5" s="184" t="s">
        <v>67</v>
      </c>
      <c r="C5" s="184"/>
      <c r="D5" s="184"/>
      <c r="E5" s="184" t="s">
        <v>68</v>
      </c>
      <c r="F5" s="184" t="s">
        <v>69</v>
      </c>
      <c r="G5" s="184" t="s">
        <v>56</v>
      </c>
      <c r="H5" s="184" t="s">
        <v>85</v>
      </c>
      <c r="I5" s="184" t="s">
        <v>86</v>
      </c>
      <c r="J5" s="20"/>
    </row>
    <row r="6" ht="24.0" customHeight="1" x14ac:dyDescent="0.15" spans="1:10">
      <c r="A6" s="10"/>
      <c r="B6" s="9" t="s">
        <v>70</v>
      </c>
      <c r="C6" s="9" t="s">
        <v>71</v>
      </c>
      <c r="D6" s="9" t="s">
        <v>72</v>
      </c>
      <c r="E6" s="184"/>
      <c r="F6" s="184"/>
      <c r="G6" s="184"/>
      <c r="H6" s="184"/>
      <c r="I6" s="184"/>
      <c r="J6" s="21"/>
    </row>
    <row r="7" ht="22.8" customHeight="1" x14ac:dyDescent="0.15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x14ac:dyDescent="0.15" spans="1:10">
      <c r="A8" s="10"/>
      <c r="B8" s="13"/>
      <c r="C8" s="13"/>
      <c r="D8" s="13"/>
      <c r="E8" s="13"/>
      <c r="F8" s="13" t="s">
        <v>323</v>
      </c>
      <c r="G8" s="14"/>
      <c r="H8" s="14"/>
      <c r="I8" s="14"/>
      <c r="J8" s="21"/>
    </row>
    <row r="9" ht="9.75" customHeight="1" x14ac:dyDescent="0.15" spans="1:10">
      <c r="A9" s="15"/>
      <c r="B9" s="16"/>
      <c r="C9" s="16"/>
      <c r="D9" s="16"/>
      <c r="E9" s="16"/>
      <c r="F9" s="15"/>
      <c r="G9" s="15"/>
      <c r="H9" s="15"/>
      <c r="I9" s="15"/>
      <c r="J9" s="23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1"/>
  <sheetViews>
    <sheetView zoomScaleNormal="100" topLeftCell="A1" workbookViewId="0">
      <selection activeCell="A4" activeCellId="0" sqref="A4:C4"/>
    </sheetView>
  </sheetViews>
  <sheetFormatPr defaultRowHeight="14.25" defaultColWidth="9.000137329101562" x14ac:dyDescent="0.15"/>
  <cols>
    <col min="1" max="9" width="9.0"/>
  </cols>
  <sheetData>
    <row r="1" ht="13.5" customHeight="1" x14ac:dyDescent="0.15" spans="1:8">
      <c r="A1" s="94"/>
      <c r="B1" s="94"/>
      <c r="C1" s="94"/>
      <c r="D1" s="94"/>
      <c r="E1" s="95"/>
      <c r="F1" s="95"/>
      <c r="G1" s="95"/>
      <c r="H1" s="95"/>
    </row>
    <row r="2" ht="13.5" customHeight="1" x14ac:dyDescent="0.15" spans="1:8">
      <c r="A2" s="200" t="s">
        <v>335</v>
      </c>
      <c r="B2" s="200"/>
      <c r="C2" s="200"/>
      <c r="D2" s="200"/>
      <c r="E2" s="200"/>
      <c r="F2" s="200"/>
      <c r="G2" s="200"/>
      <c r="H2" s="200"/>
    </row>
    <row r="3" ht="13.5" customHeight="1" x14ac:dyDescent="0.15" spans="1:8">
      <c r="A3" s="201" t="s">
        <v>336</v>
      </c>
      <c r="B3" s="201"/>
      <c r="C3" s="201"/>
      <c r="D3" s="201"/>
      <c r="E3" s="201"/>
      <c r="F3" s="201"/>
      <c r="G3" s="201"/>
      <c r="H3" s="201"/>
    </row>
    <row r="4" ht="13.5" customHeight="1" x14ac:dyDescent="0.15" spans="1:8">
      <c r="A4" s="266" t="s">
        <v>337</v>
      </c>
      <c r="B4" s="202"/>
      <c r="C4" s="202"/>
      <c r="D4" s="202" t="s">
        <v>1</v>
      </c>
      <c r="E4" s="202"/>
      <c r="F4" s="202"/>
      <c r="G4" s="202"/>
      <c r="H4" s="202"/>
    </row>
    <row r="5" ht="13.5" customHeight="1" x14ac:dyDescent="0.15" spans="1:8">
      <c r="A5" s="202" t="s">
        <v>338</v>
      </c>
      <c r="B5" s="202" t="s">
        <v>339</v>
      </c>
      <c r="C5" s="202"/>
      <c r="D5" s="202" t="s">
        <v>340</v>
      </c>
      <c r="E5" s="202"/>
      <c r="F5" s="202" t="s">
        <v>341</v>
      </c>
      <c r="G5" s="202"/>
      <c r="H5" s="202"/>
    </row>
    <row r="6" ht="13.5" customHeight="1" x14ac:dyDescent="0.15" spans="1:8">
      <c r="A6" s="202"/>
      <c r="B6" s="202"/>
      <c r="C6" s="202"/>
      <c r="D6" s="202"/>
      <c r="E6" s="202"/>
      <c r="F6" s="96" t="s">
        <v>342</v>
      </c>
      <c r="G6" s="96" t="s">
        <v>343</v>
      </c>
      <c r="H6" s="96" t="s">
        <v>344</v>
      </c>
    </row>
    <row r="7" ht="13.5" customHeight="1" x14ac:dyDescent="0.15" spans="1:8">
      <c r="A7" s="202"/>
      <c r="B7" s="202" t="s">
        <v>294</v>
      </c>
      <c r="C7" s="202"/>
      <c r="D7" s="203" t="s">
        <v>345</v>
      </c>
      <c r="E7" s="203"/>
      <c r="F7" s="99">
        <v>56.93</v>
      </c>
      <c r="G7" s="99">
        <v>56.93</v>
      </c>
      <c r="H7" s="98"/>
    </row>
    <row r="8" ht="13.5" customHeight="1" x14ac:dyDescent="0.15" spans="1:8">
      <c r="A8" s="202"/>
      <c r="B8" s="202" t="s">
        <v>293</v>
      </c>
      <c r="C8" s="202"/>
      <c r="D8" s="203" t="s">
        <v>346</v>
      </c>
      <c r="E8" s="203"/>
      <c r="F8" s="99">
        <v>378.1</v>
      </c>
      <c r="G8" s="99">
        <v>378.1</v>
      </c>
      <c r="H8" s="98"/>
    </row>
    <row r="9" ht="13.5" customHeight="1" x14ac:dyDescent="0.15" spans="1:8">
      <c r="A9" s="202"/>
      <c r="B9" s="202" t="s">
        <v>347</v>
      </c>
      <c r="C9" s="202"/>
      <c r="D9" s="202"/>
      <c r="E9" s="202"/>
      <c r="F9" s="99">
        <v>435.03000000000003</v>
      </c>
      <c r="G9" s="99">
        <v>435.03000000000003</v>
      </c>
      <c r="H9" s="98"/>
    </row>
    <row r="10" ht="36.0" customHeight="1" x14ac:dyDescent="0.15" spans="1:8">
      <c r="A10" s="96" t="s">
        <v>348</v>
      </c>
      <c r="B10" s="203" t="s">
        <v>349</v>
      </c>
      <c r="C10" s="203"/>
      <c r="D10" s="203"/>
      <c r="E10" s="203"/>
      <c r="F10" s="203"/>
      <c r="G10" s="203"/>
      <c r="H10" s="203"/>
    </row>
    <row r="11" ht="13.5" customHeight="1" x14ac:dyDescent="0.15" spans="1:8">
      <c r="A11" s="202" t="s">
        <v>350</v>
      </c>
      <c r="B11" s="96" t="s">
        <v>351</v>
      </c>
      <c r="C11" s="202" t="s">
        <v>352</v>
      </c>
      <c r="D11" s="202"/>
      <c r="E11" s="97" t="s">
        <v>353</v>
      </c>
      <c r="F11" s="209" t="s">
        <v>354</v>
      </c>
      <c r="G11" s="208"/>
      <c r="H11" s="207"/>
    </row>
    <row r="12" ht="13.5" customHeight="1" x14ac:dyDescent="0.15" spans="1:8">
      <c r="A12" s="202"/>
      <c r="B12" s="202" t="s">
        <v>355</v>
      </c>
      <c r="C12" s="202" t="s">
        <v>356</v>
      </c>
      <c r="D12" s="202"/>
      <c r="E12" s="98" t="s">
        <v>357</v>
      </c>
      <c r="F12" s="206" t="s">
        <v>358</v>
      </c>
      <c r="G12" s="214"/>
      <c r="H12" s="213"/>
    </row>
    <row r="13" ht="24.0" customHeight="1" x14ac:dyDescent="0.15" spans="1:8">
      <c r="A13" s="202"/>
      <c r="B13" s="202"/>
      <c r="C13" s="202"/>
      <c r="D13" s="202"/>
      <c r="E13" s="98" t="s">
        <v>359</v>
      </c>
      <c r="F13" s="206" t="s">
        <v>360</v>
      </c>
      <c r="G13" s="214"/>
      <c r="H13" s="213"/>
    </row>
    <row r="14" ht="24.0" customHeight="1" x14ac:dyDescent="0.15" spans="1:8">
      <c r="A14" s="202"/>
      <c r="B14" s="202"/>
      <c r="C14" s="202"/>
      <c r="D14" s="202"/>
      <c r="E14" s="98" t="s">
        <v>361</v>
      </c>
      <c r="F14" s="206" t="s">
        <v>362</v>
      </c>
      <c r="G14" s="205"/>
      <c r="H14" s="204"/>
    </row>
    <row r="15" ht="13.5" customHeight="1" x14ac:dyDescent="0.15" spans="1:8">
      <c r="A15" s="202"/>
      <c r="B15" s="202"/>
      <c r="C15" s="202"/>
      <c r="D15" s="202"/>
      <c r="E15" s="98" t="s">
        <v>363</v>
      </c>
      <c r="F15" s="206" t="s">
        <v>364</v>
      </c>
      <c r="G15" s="214"/>
      <c r="H15" s="213"/>
    </row>
    <row r="16" ht="60.0" customHeight="1" x14ac:dyDescent="0.15" spans="1:8">
      <c r="A16" s="202"/>
      <c r="B16" s="202"/>
      <c r="C16" s="202" t="s">
        <v>365</v>
      </c>
      <c r="D16" s="202"/>
      <c r="E16" s="98" t="s">
        <v>366</v>
      </c>
      <c r="F16" s="206" t="s">
        <v>367</v>
      </c>
      <c r="G16" s="214"/>
      <c r="H16" s="213"/>
    </row>
    <row r="17" ht="13.5" customHeight="1" x14ac:dyDescent="0.15" spans="1:8">
      <c r="A17" s="202"/>
      <c r="B17" s="202"/>
      <c r="C17" s="202" t="s">
        <v>368</v>
      </c>
      <c r="D17" s="202"/>
      <c r="E17" s="98" t="s">
        <v>369</v>
      </c>
      <c r="F17" s="206" t="s">
        <v>370</v>
      </c>
      <c r="G17" s="214"/>
      <c r="H17" s="213"/>
    </row>
    <row r="18" ht="13.5" customHeight="1" x14ac:dyDescent="0.15" spans="1:8">
      <c r="A18" s="202"/>
      <c r="B18" s="202"/>
      <c r="C18" s="202" t="s">
        <v>371</v>
      </c>
      <c r="D18" s="202"/>
      <c r="E18" s="98" t="s">
        <v>85</v>
      </c>
      <c r="F18" s="206" t="s">
        <v>372</v>
      </c>
      <c r="G18" s="214"/>
      <c r="H18" s="213"/>
    </row>
    <row r="19" ht="48.0" customHeight="1" x14ac:dyDescent="0.15" spans="1:8">
      <c r="A19" s="202"/>
      <c r="B19" s="202"/>
      <c r="C19" s="202" t="s">
        <v>373</v>
      </c>
      <c r="D19" s="202"/>
      <c r="E19" s="97" t="s">
        <v>374</v>
      </c>
      <c r="F19" s="212" t="s">
        <v>375</v>
      </c>
      <c r="G19" s="211"/>
      <c r="H19" s="210"/>
    </row>
    <row r="20" ht="72.0" customHeight="1" x14ac:dyDescent="0.15" spans="1:8">
      <c r="A20" s="202"/>
      <c r="B20" s="202"/>
      <c r="C20" s="202" t="s">
        <v>376</v>
      </c>
      <c r="D20" s="202"/>
      <c r="E20" s="97" t="s">
        <v>377</v>
      </c>
      <c r="F20" s="212" t="s">
        <v>378</v>
      </c>
      <c r="G20" s="211"/>
      <c r="H20" s="210"/>
    </row>
    <row r="21" ht="24.0" customHeight="1" x14ac:dyDescent="0.15" spans="1:8">
      <c r="A21" s="202"/>
      <c r="B21" s="96" t="s">
        <v>379</v>
      </c>
      <c r="C21" s="202" t="s">
        <v>380</v>
      </c>
      <c r="D21" s="202"/>
      <c r="E21" s="97" t="s">
        <v>381</v>
      </c>
      <c r="F21" s="212" t="s">
        <v>382</v>
      </c>
      <c r="G21" s="211"/>
      <c r="H21" s="210"/>
    </row>
  </sheetData>
  <mergeCells count="36">
    <mergeCell ref="A2:H2"/>
    <mergeCell ref="A3:H3"/>
    <mergeCell ref="A4:C4"/>
    <mergeCell ref="D4:H4"/>
    <mergeCell ref="F5:H5"/>
    <mergeCell ref="B7:C7"/>
    <mergeCell ref="D7:E7"/>
    <mergeCell ref="A5:A9"/>
    <mergeCell ref="B8:C8"/>
    <mergeCell ref="B5:C6"/>
    <mergeCell ref="D5:E6"/>
    <mergeCell ref="D8:E8"/>
    <mergeCell ref="B9:E9"/>
    <mergeCell ref="A11:A21"/>
    <mergeCell ref="B12:B18"/>
    <mergeCell ref="C11:D11"/>
    <mergeCell ref="F14:H14"/>
    <mergeCell ref="C21:D21"/>
    <mergeCell ref="C12:D15"/>
    <mergeCell ref="C18:D18"/>
    <mergeCell ref="C20:D20"/>
    <mergeCell ref="C16:D16"/>
    <mergeCell ref="C17:D17"/>
    <mergeCell ref="B10:H10"/>
    <mergeCell ref="F11:H11"/>
    <mergeCell ref="F21:H21"/>
    <mergeCell ref="F17:H17"/>
    <mergeCell ref="F18:H18"/>
    <mergeCell ref="F19:H19"/>
    <mergeCell ref="F20:H20"/>
    <mergeCell ref="B19:B20"/>
    <mergeCell ref="C19:D19"/>
    <mergeCell ref="F12:H12"/>
    <mergeCell ref="F13:H13"/>
    <mergeCell ref="F15:H15"/>
    <mergeCell ref="F16:H16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6"/>
  <sheetViews>
    <sheetView tabSelected="1" zoomScaleNormal="100" topLeftCell="A1" workbookViewId="0">
      <selection activeCell="E27" activeCellId="0" sqref="E27"/>
    </sheetView>
  </sheetViews>
  <sheetFormatPr defaultRowHeight="14.25" defaultColWidth="9.000137329101562" x14ac:dyDescent="0.15"/>
  <cols>
    <col min="1" max="1" width="9.0"/>
    <col min="2" max="2" width="11.25" customWidth="1"/>
    <col min="3" max="3" width="10.25" customWidth="1"/>
    <col min="4" max="4" width="10.625" customWidth="1"/>
    <col min="5" max="5" width="10.875" customWidth="1"/>
    <col min="6" max="6" width="10.5" customWidth="1"/>
    <col min="7" max="7" width="11.375" customWidth="1"/>
    <col min="8" max="8" width="12.375" customWidth="1"/>
    <col min="9" max="9" width="10.5" customWidth="1"/>
    <col min="10" max="10" width="10.375" customWidth="1"/>
    <col min="11" max="11" width="11.25" customWidth="1"/>
    <col min="12" max="12" width="9.0"/>
    <col min="13" max="13" width="13.125" customWidth="1"/>
  </cols>
  <sheetData>
    <row r="1" ht="14.25" customHeight="1" x14ac:dyDescent="0.15" spans="1:2"/>
    <row r="2" ht="76.49883" customHeight="1" x14ac:dyDescent="0.15" spans="1:13">
      <c r="B2" s="216" t="s">
        <v>383</v>
      </c>
      <c r="C2" s="216"/>
      <c r="D2" s="216"/>
      <c r="E2" s="215"/>
      <c r="F2" s="215"/>
      <c r="G2" s="215"/>
      <c r="H2" s="215"/>
      <c r="I2" s="215"/>
      <c r="J2" s="215"/>
      <c r="K2" s="215"/>
      <c r="L2" s="215"/>
      <c r="M2" s="215"/>
    </row>
    <row r="3" ht="30.74953" customHeight="1" x14ac:dyDescent="0.15" spans="1:13">
      <c r="K3" s="217" t="s">
        <v>5</v>
      </c>
      <c r="L3" s="217"/>
      <c r="M3" s="217"/>
    </row>
    <row r="4" ht="41.24937" customHeight="1" x14ac:dyDescent="0.15" spans="1:13">
      <c r="B4" s="180" t="s">
        <v>384</v>
      </c>
      <c r="C4" s="180" t="s">
        <v>385</v>
      </c>
      <c r="D4" s="180" t="s">
        <v>9</v>
      </c>
      <c r="E4" s="180" t="s">
        <v>386</v>
      </c>
      <c r="F4" s="180" t="s">
        <v>351</v>
      </c>
      <c r="G4" s="180" t="s">
        <v>352</v>
      </c>
      <c r="H4" s="180" t="s">
        <v>353</v>
      </c>
      <c r="I4" s="180" t="s">
        <v>387</v>
      </c>
      <c r="J4" s="180" t="s">
        <v>388</v>
      </c>
      <c r="K4" s="180" t="s">
        <v>389</v>
      </c>
      <c r="L4" s="180" t="s">
        <v>390</v>
      </c>
      <c r="M4" s="180" t="s">
        <v>391</v>
      </c>
    </row>
    <row r="5" ht="13.5" customHeight="1" x14ac:dyDescent="0.15" spans="1:13">
      <c r="B5" s="218" t="s">
        <v>323</v>
      </c>
      <c r="C5" s="218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ht="13.5" customHeight="1" x14ac:dyDescent="0.15" spans="1:13">
      <c r="B6" s="218"/>
      <c r="C6" s="218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ht="13.5" customHeight="1" x14ac:dyDescent="0.15" spans="1:13">
      <c r="B7" s="218"/>
      <c r="C7" s="218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ht="13.5" customHeight="1" x14ac:dyDescent="0.15" spans="1:13">
      <c r="B8" s="218"/>
      <c r="C8" s="218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ht="13.5" customHeight="1" x14ac:dyDescent="0.15" spans="1:13">
      <c r="B9" s="218"/>
      <c r="C9" s="218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ht="13.5" customHeight="1" x14ac:dyDescent="0.15" spans="1:13">
      <c r="B10" s="218"/>
      <c r="C10" s="218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ht="14.25" customHeight="1" x14ac:dyDescent="0.15" spans="1:13">
      <c r="B11" s="218"/>
      <c r="C11" s="218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ht="14.25" customHeight="1" x14ac:dyDescent="0.15" spans="1:13">
      <c r="B12" s="218"/>
      <c r="C12" s="218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ht="14.25" customHeight="1" x14ac:dyDescent="0.15" spans="1:13">
      <c r="B13" s="218"/>
      <c r="C13" s="218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ht="14.25" customHeight="1" x14ac:dyDescent="0.15" spans="1:13">
      <c r="B14" s="218"/>
      <c r="C14" s="218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ht="14.25" customHeight="1" x14ac:dyDescent="0.15" spans="1:13">
      <c r="B15" s="218"/>
      <c r="C15" s="218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ht="14.25" customHeight="1" x14ac:dyDescent="0.15" spans="1:13">
      <c r="B16" s="218"/>
      <c r="C16" s="218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</sheetData>
  <mergeCells count="6">
    <mergeCell ref="B2:M2"/>
    <mergeCell ref="K3:M3"/>
    <mergeCell ref="B5:B10"/>
    <mergeCell ref="C5:C10"/>
    <mergeCell ref="B11:B16"/>
    <mergeCell ref="C11:C16"/>
  </mergeCells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41"/>
  <sheetViews>
    <sheetView zoomScaleNormal="100" topLeftCell="A1" workbookViewId="0">
      <pane ySplit="5" topLeftCell="A18" activePane="bottomLeft" state="frozen"/>
      <selection activeCell="B3" activeCellId="0" sqref="B3"/>
      <selection pane="bottomLeft" activeCell="B3" activeCellId="0" sqref="B3"/>
    </sheetView>
  </sheetViews>
  <sheetFormatPr defaultRowHeight="14.25" defaultColWidth="10.000152587890625" x14ac:dyDescent="0.15"/>
  <cols>
    <col min="1" max="1" width="1.5" customWidth="1"/>
    <col min="2" max="2" width="41.0" customWidth="1"/>
    <col min="3" max="3" width="16.375" customWidth="1"/>
    <col min="4" max="4" width="41.0" customWidth="1"/>
    <col min="5" max="5" width="16.375" customWidth="1"/>
    <col min="6" max="6" width="1.5" customWidth="1"/>
    <col min="7" max="11" width="9.75" customWidth="1"/>
  </cols>
  <sheetData>
    <row r="1" ht="16.35" customHeight="1" x14ac:dyDescent="0.15" spans="1:6">
      <c r="A1" s="43"/>
      <c r="B1" s="4"/>
      <c r="D1" s="44"/>
      <c r="E1" s="4"/>
      <c r="F1" s="45" t="s">
        <v>2</v>
      </c>
    </row>
    <row r="2" ht="22.8" customHeight="1" x14ac:dyDescent="0.15" spans="1:6">
      <c r="A2" s="46"/>
      <c r="B2" s="183" t="s">
        <v>3</v>
      </c>
      <c r="C2" s="183"/>
      <c r="D2" s="183"/>
      <c r="E2" s="183"/>
      <c r="F2" s="45"/>
    </row>
    <row r="3" ht="19.55" customHeight="1" x14ac:dyDescent="0.15" spans="1:6">
      <c r="A3" s="46"/>
      <c r="B3" s="80" t="s">
        <v>4</v>
      </c>
      <c r="D3" s="47"/>
      <c r="E3" s="48" t="s">
        <v>5</v>
      </c>
      <c r="F3" s="45"/>
    </row>
    <row r="4" ht="24.0" customHeight="1" x14ac:dyDescent="0.15" spans="1:6">
      <c r="A4" s="46"/>
      <c r="B4" s="184" t="s">
        <v>6</v>
      </c>
      <c r="C4" s="184"/>
      <c r="D4" s="184" t="s">
        <v>7</v>
      </c>
      <c r="E4" s="184"/>
      <c r="F4" s="45"/>
    </row>
    <row r="5" ht="24.0" customHeight="1" x14ac:dyDescent="0.15" spans="1:6">
      <c r="A5" s="46"/>
      <c r="B5" s="9" t="s">
        <v>8</v>
      </c>
      <c r="C5" s="9" t="s">
        <v>9</v>
      </c>
      <c r="D5" s="9" t="s">
        <v>8</v>
      </c>
      <c r="E5" s="9" t="s">
        <v>9</v>
      </c>
      <c r="F5" s="45"/>
    </row>
    <row r="6" ht="22.8" customHeight="1" x14ac:dyDescent="0.15" spans="1:6">
      <c r="A6" s="185"/>
      <c r="B6" s="50" t="s">
        <v>10</v>
      </c>
      <c r="C6" s="51">
        <v>435.03</v>
      </c>
      <c r="D6" s="50" t="s">
        <v>11</v>
      </c>
      <c r="E6" s="52">
        <v>327.23</v>
      </c>
      <c r="F6" s="53"/>
    </row>
    <row r="7" ht="22.8" customHeight="1" x14ac:dyDescent="0.15" spans="1:6">
      <c r="A7" s="185"/>
      <c r="B7" s="50" t="s">
        <v>12</v>
      </c>
      <c r="C7" s="51"/>
      <c r="D7" s="50" t="s">
        <v>13</v>
      </c>
      <c r="E7" s="52"/>
      <c r="F7" s="53"/>
    </row>
    <row r="8" ht="22.8" customHeight="1" x14ac:dyDescent="0.15" spans="1:6">
      <c r="A8" s="185"/>
      <c r="B8" s="50" t="s">
        <v>14</v>
      </c>
      <c r="C8" s="51"/>
      <c r="D8" s="50" t="s">
        <v>15</v>
      </c>
      <c r="E8" s="52"/>
      <c r="F8" s="53"/>
    </row>
    <row r="9" ht="22.8" customHeight="1" x14ac:dyDescent="0.15" spans="1:6">
      <c r="A9" s="185"/>
      <c r="B9" s="50" t="s">
        <v>16</v>
      </c>
      <c r="C9" s="51"/>
      <c r="D9" s="50" t="s">
        <v>17</v>
      </c>
      <c r="E9" s="52"/>
      <c r="F9" s="53"/>
    </row>
    <row r="10" ht="22.8" customHeight="1" x14ac:dyDescent="0.15" spans="1:6">
      <c r="A10" s="185"/>
      <c r="B10" s="50" t="s">
        <v>18</v>
      </c>
      <c r="C10" s="51"/>
      <c r="D10" s="50" t="s">
        <v>19</v>
      </c>
      <c r="E10" s="52"/>
      <c r="F10" s="53"/>
    </row>
    <row r="11" ht="22.8" customHeight="1" x14ac:dyDescent="0.15" spans="1:6">
      <c r="A11" s="185"/>
      <c r="B11" s="50" t="s">
        <v>20</v>
      </c>
      <c r="C11" s="51"/>
      <c r="D11" s="50" t="s">
        <v>21</v>
      </c>
      <c r="E11" s="52"/>
      <c r="F11" s="53"/>
    </row>
    <row r="12" ht="22.8" customHeight="1" x14ac:dyDescent="0.15" spans="1:6">
      <c r="A12" s="185"/>
      <c r="B12" s="50"/>
      <c r="C12" s="51"/>
      <c r="D12" s="50" t="s">
        <v>22</v>
      </c>
      <c r="E12" s="52"/>
      <c r="F12" s="53"/>
    </row>
    <row r="13" ht="22.8" customHeight="1" x14ac:dyDescent="0.15" spans="1:6">
      <c r="A13" s="185"/>
      <c r="B13" s="50"/>
      <c r="C13" s="51"/>
      <c r="D13" s="50" t="s">
        <v>23</v>
      </c>
      <c r="E13" s="52">
        <v>73.41</v>
      </c>
      <c r="F13" s="53"/>
    </row>
    <row r="14" ht="22.8" customHeight="1" x14ac:dyDescent="0.15" spans="1:6">
      <c r="A14" s="185"/>
      <c r="B14" s="50"/>
      <c r="C14" s="51"/>
      <c r="D14" s="50" t="s">
        <v>24</v>
      </c>
      <c r="E14" s="52"/>
      <c r="F14" s="53"/>
    </row>
    <row r="15" ht="22.8" customHeight="1" x14ac:dyDescent="0.15" spans="1:6">
      <c r="A15" s="185"/>
      <c r="B15" s="50"/>
      <c r="C15" s="51"/>
      <c r="D15" s="50" t="s">
        <v>25</v>
      </c>
      <c r="E15" s="52"/>
      <c r="F15" s="53"/>
    </row>
    <row r="16" ht="22.8" customHeight="1" x14ac:dyDescent="0.15" spans="1:6">
      <c r="A16" s="185"/>
      <c r="B16" s="50"/>
      <c r="C16" s="51"/>
      <c r="D16" s="50" t="s">
        <v>26</v>
      </c>
      <c r="E16" s="52"/>
      <c r="F16" s="53"/>
    </row>
    <row r="17" ht="22.8" customHeight="1" x14ac:dyDescent="0.15" spans="1:6">
      <c r="A17" s="185"/>
      <c r="B17" s="50"/>
      <c r="C17" s="51"/>
      <c r="D17" s="50" t="s">
        <v>27</v>
      </c>
      <c r="E17" s="52"/>
      <c r="F17" s="53"/>
    </row>
    <row r="18" ht="22.8" customHeight="1" x14ac:dyDescent="0.15" spans="1:6">
      <c r="A18" s="185"/>
      <c r="B18" s="50"/>
      <c r="C18" s="51"/>
      <c r="D18" s="50" t="s">
        <v>28</v>
      </c>
      <c r="E18" s="52"/>
      <c r="F18" s="53"/>
    </row>
    <row r="19" ht="22.8" customHeight="1" x14ac:dyDescent="0.15" spans="1:6">
      <c r="A19" s="185"/>
      <c r="B19" s="50"/>
      <c r="C19" s="51"/>
      <c r="D19" s="50" t="s">
        <v>29</v>
      </c>
      <c r="E19" s="52"/>
      <c r="F19" s="53"/>
    </row>
    <row r="20" ht="22.8" customHeight="1" x14ac:dyDescent="0.15" spans="1:6">
      <c r="A20" s="185"/>
      <c r="B20" s="50"/>
      <c r="C20" s="51"/>
      <c r="D20" s="50" t="s">
        <v>30</v>
      </c>
      <c r="E20" s="52"/>
      <c r="F20" s="53"/>
    </row>
    <row r="21" ht="22.8" customHeight="1" x14ac:dyDescent="0.15" spans="1:6">
      <c r="A21" s="185"/>
      <c r="B21" s="50"/>
      <c r="C21" s="51"/>
      <c r="D21" s="50" t="s">
        <v>31</v>
      </c>
      <c r="E21" s="52"/>
      <c r="F21" s="53"/>
    </row>
    <row r="22" ht="22.8" customHeight="1" x14ac:dyDescent="0.15" spans="1:6">
      <c r="A22" s="185"/>
      <c r="B22" s="50"/>
      <c r="C22" s="51"/>
      <c r="D22" s="50" t="s">
        <v>32</v>
      </c>
      <c r="E22" s="52"/>
      <c r="F22" s="53"/>
    </row>
    <row r="23" ht="22.8" customHeight="1" x14ac:dyDescent="0.15" spans="1:6">
      <c r="A23" s="185"/>
      <c r="B23" s="50"/>
      <c r="C23" s="51"/>
      <c r="D23" s="50" t="s">
        <v>33</v>
      </c>
      <c r="E23" s="52"/>
      <c r="F23" s="53"/>
    </row>
    <row r="24" ht="22.8" customHeight="1" x14ac:dyDescent="0.15" spans="1:6">
      <c r="A24" s="185"/>
      <c r="B24" s="50"/>
      <c r="C24" s="51"/>
      <c r="D24" s="50" t="s">
        <v>34</v>
      </c>
      <c r="E24" s="52"/>
      <c r="F24" s="53"/>
    </row>
    <row r="25" ht="22.8" customHeight="1" x14ac:dyDescent="0.15" spans="1:6">
      <c r="A25" s="185"/>
      <c r="B25" s="50"/>
      <c r="C25" s="51"/>
      <c r="D25" s="50" t="s">
        <v>35</v>
      </c>
      <c r="E25" s="52">
        <v>34.39</v>
      </c>
      <c r="F25" s="53"/>
    </row>
    <row r="26" ht="22.8" customHeight="1" x14ac:dyDescent="0.15" spans="1:6">
      <c r="A26" s="185"/>
      <c r="B26" s="50"/>
      <c r="C26" s="51"/>
      <c r="D26" s="50" t="s">
        <v>36</v>
      </c>
      <c r="E26" s="52"/>
      <c r="F26" s="53"/>
    </row>
    <row r="27" ht="22.8" customHeight="1" x14ac:dyDescent="0.15" spans="1:6">
      <c r="A27" s="185"/>
      <c r="B27" s="50"/>
      <c r="C27" s="51"/>
      <c r="D27" s="50" t="s">
        <v>37</v>
      </c>
      <c r="E27" s="52"/>
      <c r="F27" s="53"/>
    </row>
    <row r="28" ht="22.8" customHeight="1" x14ac:dyDescent="0.15" spans="1:6">
      <c r="A28" s="185"/>
      <c r="B28" s="50"/>
      <c r="C28" s="51"/>
      <c r="D28" s="50" t="s">
        <v>38</v>
      </c>
      <c r="E28" s="52"/>
      <c r="F28" s="53"/>
    </row>
    <row r="29" ht="22.8" customHeight="1" x14ac:dyDescent="0.15" spans="1:6">
      <c r="A29" s="185"/>
      <c r="B29" s="50"/>
      <c r="C29" s="51"/>
      <c r="D29" s="50" t="s">
        <v>39</v>
      </c>
      <c r="E29" s="52"/>
      <c r="F29" s="53"/>
    </row>
    <row r="30" ht="22.8" customHeight="1" x14ac:dyDescent="0.15" spans="1:6">
      <c r="A30" s="185"/>
      <c r="B30" s="50"/>
      <c r="C30" s="51"/>
      <c r="D30" s="50" t="s">
        <v>40</v>
      </c>
      <c r="E30" s="52"/>
      <c r="F30" s="53"/>
    </row>
    <row r="31" ht="22.8" customHeight="1" x14ac:dyDescent="0.15" spans="1:6">
      <c r="A31" s="185"/>
      <c r="B31" s="50"/>
      <c r="C31" s="51"/>
      <c r="D31" s="50" t="s">
        <v>41</v>
      </c>
      <c r="E31" s="52"/>
      <c r="F31" s="53"/>
    </row>
    <row r="32" ht="22.8" customHeight="1" x14ac:dyDescent="0.15" spans="1:6">
      <c r="A32" s="185"/>
      <c r="B32" s="50"/>
      <c r="C32" s="51"/>
      <c r="D32" s="50" t="s">
        <v>42</v>
      </c>
      <c r="E32" s="52"/>
      <c r="F32" s="53"/>
    </row>
    <row r="33" ht="22.8" customHeight="1" x14ac:dyDescent="0.15" spans="1:6">
      <c r="A33" s="185"/>
      <c r="B33" s="50"/>
      <c r="C33" s="51"/>
      <c r="D33" s="50" t="s">
        <v>43</v>
      </c>
      <c r="E33" s="52"/>
      <c r="F33" s="53"/>
    </row>
    <row r="34" ht="22.8" customHeight="1" x14ac:dyDescent="0.15" spans="1:6">
      <c r="A34" s="185"/>
      <c r="B34" s="50"/>
      <c r="C34" s="51"/>
      <c r="D34" s="50" t="s">
        <v>44</v>
      </c>
      <c r="E34" s="52"/>
      <c r="F34" s="53"/>
    </row>
    <row r="35" ht="22.8" customHeight="1" x14ac:dyDescent="0.15" spans="1:6">
      <c r="A35" s="185"/>
      <c r="B35" s="50"/>
      <c r="C35" s="51"/>
      <c r="D35" s="50" t="s">
        <v>45</v>
      </c>
      <c r="E35" s="52"/>
      <c r="F35" s="53"/>
    </row>
    <row r="36" ht="22.8" customHeight="1" x14ac:dyDescent="0.15" spans="1:6">
      <c r="A36" s="54"/>
      <c r="B36" s="55" t="s">
        <v>46</v>
      </c>
      <c r="C36" s="56">
        <f>SUM(C6:C35)</f>
        <v>435.03</v>
      </c>
      <c r="D36" s="55" t="s">
        <v>47</v>
      </c>
      <c r="E36" s="56">
        <f>SUM(E6:E35)</f>
        <v>435.03</v>
      </c>
      <c r="F36" s="57"/>
    </row>
    <row r="37" ht="22.8" customHeight="1" x14ac:dyDescent="0.15" spans="1:6">
      <c r="A37" s="49"/>
      <c r="B37" s="50" t="s">
        <v>48</v>
      </c>
      <c r="C37" s="51"/>
      <c r="D37" s="50" t="s">
        <v>49</v>
      </c>
      <c r="E37" s="51"/>
      <c r="F37" s="58"/>
    </row>
    <row r="38" ht="22.8" customHeight="1" x14ac:dyDescent="0.15" spans="1:6">
      <c r="A38" s="59"/>
      <c r="B38" s="50" t="s">
        <v>50</v>
      </c>
      <c r="C38" s="51"/>
      <c r="D38" s="50" t="s">
        <v>51</v>
      </c>
      <c r="E38" s="51"/>
      <c r="F38" s="58"/>
    </row>
    <row r="39" ht="22.8" customHeight="1" x14ac:dyDescent="0.15" spans="1:6">
      <c r="A39" s="59"/>
      <c r="B39" s="60"/>
      <c r="C39" s="60"/>
      <c r="D39" s="50" t="s">
        <v>52</v>
      </c>
      <c r="E39" s="51"/>
      <c r="F39" s="58"/>
    </row>
    <row r="40" ht="22.8" customHeight="1" x14ac:dyDescent="0.15" spans="1:6">
      <c r="A40" s="61"/>
      <c r="B40" s="55" t="s">
        <v>53</v>
      </c>
      <c r="C40" s="56">
        <f>C36+C37+C38</f>
        <v>435.03</v>
      </c>
      <c r="D40" s="55" t="s">
        <v>54</v>
      </c>
      <c r="E40" s="56">
        <f>E36+E37+E39</f>
        <v>435.03</v>
      </c>
      <c r="F40" s="62"/>
    </row>
    <row r="41" ht="9.75" customHeight="1" x14ac:dyDescent="0.15" spans="1:6">
      <c r="A41" s="63"/>
      <c r="B41" s="63"/>
      <c r="C41" s="64"/>
      <c r="D41" s="64"/>
      <c r="E41" s="63"/>
      <c r="F41" s="65"/>
    </row>
  </sheetData>
  <mergeCells count="4">
    <mergeCell ref="B2:E2"/>
    <mergeCell ref="B4:C4"/>
    <mergeCell ref="D4:E4"/>
    <mergeCell ref="A6:A35"/>
  </mergeCells>
  <phoneticPr fontId="0" type="noConversion"/>
  <pageMargins left="0.7499062639521802" right="0.7499062639521802" top="0.2701051357224232" bottom="0.2701051357224232" header="0.0" footer="0.0"/>
  <pageSetup paperSize="9" scale="74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U20"/>
  <sheetViews>
    <sheetView zoomScaleNormal="100" topLeftCell="A1" workbookViewId="0">
      <pane ySplit="6" topLeftCell="A7" activePane="bottomLeft" state="frozen"/>
      <selection activeCell="B3" activeCellId="0" sqref="B3:F3"/>
      <selection pane="bottomLeft" activeCell="B3" activeCellId="0" sqref="B3:F3"/>
    </sheetView>
  </sheetViews>
  <sheetFormatPr defaultRowHeight="14.25" defaultColWidth="10.000152587890625" x14ac:dyDescent="0.15"/>
  <cols>
    <col min="1" max="1" width="1.5" customWidth="1" style="2"/>
    <col min="2" max="2" width="6.125" customWidth="1" style="2"/>
    <col min="3" max="4" width="6.125" customWidth="1" style="69"/>
    <col min="5" max="5" width="16.875" customWidth="1" style="2"/>
    <col min="6" max="6" width="25.375" customWidth="1" style="2"/>
    <col min="7" max="7" width="14.0" customWidth="1" style="2"/>
    <col min="8" max="8" width="10.5" customWidth="1" style="2"/>
    <col min="9" max="9" width="11.5" customWidth="1" style="2"/>
    <col min="10" max="10" width="10.125" customWidth="1" style="2"/>
    <col min="11" max="11" width="8.75" customWidth="1" style="2"/>
    <col min="12" max="12" width="12.375" customWidth="1" style="2"/>
    <col min="13" max="13" width="11.5" customWidth="1" style="2"/>
    <col min="14" max="14" width="10.125" customWidth="1" style="2"/>
    <col min="15" max="15" width="8.75" customWidth="1" style="2"/>
    <col min="16" max="16" width="8.25" customWidth="1" style="2"/>
    <col min="17" max="17" width="13.75" customWidth="1" style="2"/>
    <col min="18" max="18" width="1.5" customWidth="1" style="2"/>
    <col min="19" max="21" width="9.75" customWidth="1" style="2"/>
    <col min="22" max="16384" width="10.0" style="2"/>
  </cols>
  <sheetData>
    <row r="1" ht="16.35" customHeight="1" x14ac:dyDescent="0.15" spans="1:18">
      <c r="A1" s="3"/>
      <c r="F1" s="5"/>
      <c r="G1" s="6"/>
      <c r="H1" s="6"/>
      <c r="I1" s="6"/>
      <c r="J1" s="5"/>
      <c r="K1" s="5"/>
      <c r="L1" s="5"/>
      <c r="O1" s="5"/>
      <c r="P1" s="5"/>
      <c r="Q1" s="17"/>
      <c r="R1" s="8"/>
    </row>
    <row r="2" ht="22.8" customHeight="1" x14ac:dyDescent="0.15" spans="1:18">
      <c r="A2" s="3"/>
      <c r="B2" s="187" t="s">
        <v>55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8" t="s">
        <v>2</v>
      </c>
    </row>
    <row r="3" ht="19.55" customHeight="1" x14ac:dyDescent="0.15" spans="1:18">
      <c r="A3" s="7"/>
      <c r="B3" s="188" t="s">
        <v>4</v>
      </c>
      <c r="C3" s="188"/>
      <c r="D3" s="188"/>
      <c r="E3" s="188"/>
      <c r="F3" s="188"/>
      <c r="G3" s="7"/>
      <c r="H3" s="7"/>
      <c r="I3" s="35"/>
      <c r="J3" s="7"/>
      <c r="K3" s="35"/>
      <c r="L3" s="35"/>
      <c r="M3" s="35"/>
      <c r="N3" s="35"/>
      <c r="O3" s="35"/>
      <c r="P3" s="35"/>
      <c r="Q3" s="18" t="s">
        <v>5</v>
      </c>
      <c r="R3" s="19"/>
    </row>
    <row r="4" ht="24.0" customHeight="1" x14ac:dyDescent="0.15" spans="1:18">
      <c r="A4" s="10"/>
      <c r="B4" s="186" t="s">
        <v>8</v>
      </c>
      <c r="C4" s="186"/>
      <c r="D4" s="186"/>
      <c r="E4" s="186"/>
      <c r="F4" s="186"/>
      <c r="G4" s="186" t="s">
        <v>56</v>
      </c>
      <c r="H4" s="186" t="s">
        <v>57</v>
      </c>
      <c r="I4" s="186" t="s">
        <v>58</v>
      </c>
      <c r="J4" s="186" t="s">
        <v>59</v>
      </c>
      <c r="K4" s="186" t="s">
        <v>60</v>
      </c>
      <c r="L4" s="186" t="s">
        <v>61</v>
      </c>
      <c r="M4" s="186" t="s">
        <v>62</v>
      </c>
      <c r="N4" s="186" t="s">
        <v>63</v>
      </c>
      <c r="O4" s="186" t="s">
        <v>64</v>
      </c>
      <c r="P4" s="186" t="s">
        <v>65</v>
      </c>
      <c r="Q4" s="186" t="s">
        <v>66</v>
      </c>
      <c r="R4" s="21"/>
    </row>
    <row r="5" ht="24.0" customHeight="1" x14ac:dyDescent="0.15" spans="1:18">
      <c r="A5" s="10"/>
      <c r="B5" s="186" t="s">
        <v>67</v>
      </c>
      <c r="C5" s="186"/>
      <c r="D5" s="186"/>
      <c r="E5" s="186" t="s">
        <v>68</v>
      </c>
      <c r="F5" s="186" t="s">
        <v>69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21"/>
    </row>
    <row r="6" ht="24.0" customHeight="1" x14ac:dyDescent="0.15" spans="1:18">
      <c r="A6" s="10"/>
      <c r="B6" s="24" t="s">
        <v>70</v>
      </c>
      <c r="C6" s="70" t="s">
        <v>71</v>
      </c>
      <c r="D6" s="70" t="s">
        <v>72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21"/>
    </row>
    <row r="7" ht="22.8" customHeight="1" x14ac:dyDescent="0.15" spans="1:18">
      <c r="A7" s="11"/>
      <c r="B7" s="9"/>
      <c r="C7" s="71"/>
      <c r="D7" s="71"/>
      <c r="E7" s="9"/>
      <c r="F7" s="9" t="s">
        <v>73</v>
      </c>
      <c r="G7" s="12">
        <f>SUM(G8:G13)</f>
        <v>435.03000000000003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22"/>
    </row>
    <row r="8" ht="22.8" customHeight="1" x14ac:dyDescent="0.15" spans="1:18">
      <c r="A8" s="189"/>
      <c r="B8" s="13">
        <v>201</v>
      </c>
      <c r="C8" s="72">
        <v>29</v>
      </c>
      <c r="D8" s="72" t="s">
        <v>74</v>
      </c>
      <c r="E8" s="13">
        <v>134001</v>
      </c>
      <c r="F8" s="13" t="s">
        <v>1</v>
      </c>
      <c r="G8" s="14">
        <f>SUM(H8:Q8)</f>
        <v>236.75</v>
      </c>
      <c r="H8" s="14"/>
      <c r="I8" s="14">
        <v>236.75</v>
      </c>
      <c r="J8" s="14"/>
      <c r="K8" s="14"/>
      <c r="L8" s="14"/>
      <c r="M8" s="14"/>
      <c r="N8" s="14"/>
      <c r="O8" s="14"/>
      <c r="P8" s="14"/>
      <c r="Q8" s="14"/>
      <c r="R8" s="20"/>
    </row>
    <row r="9" ht="22.8" customHeight="1" x14ac:dyDescent="0.15" spans="1:18">
      <c r="A9" s="189"/>
      <c r="B9" s="13">
        <v>201</v>
      </c>
      <c r="C9" s="72">
        <v>29</v>
      </c>
      <c r="D9" s="72" t="s">
        <v>75</v>
      </c>
      <c r="E9" s="13">
        <v>134001</v>
      </c>
      <c r="F9" s="13" t="s">
        <v>1</v>
      </c>
      <c r="G9" s="14">
        <f>SUM(H9:Q9)</f>
        <v>90.47</v>
      </c>
      <c r="H9" s="14"/>
      <c r="I9" s="14">
        <v>90.47</v>
      </c>
      <c r="J9" s="14"/>
      <c r="K9" s="14"/>
      <c r="L9" s="14"/>
      <c r="M9" s="14"/>
      <c r="N9" s="14"/>
      <c r="O9" s="14"/>
      <c r="P9" s="14"/>
      <c r="Q9" s="14"/>
      <c r="R9" s="20"/>
    </row>
    <row r="10" ht="22.8" customHeight="1" x14ac:dyDescent="0.15" spans="1:18">
      <c r="A10" s="189"/>
      <c r="B10" s="13">
        <v>208</v>
      </c>
      <c r="C10" s="72" t="s">
        <v>76</v>
      </c>
      <c r="D10" s="72" t="s">
        <v>77</v>
      </c>
      <c r="E10" s="13">
        <v>134001</v>
      </c>
      <c r="F10" s="13" t="s">
        <v>1</v>
      </c>
      <c r="G10" s="14">
        <f>SUM(H10:Q10)</f>
        <v>46.67</v>
      </c>
      <c r="H10" s="14"/>
      <c r="I10" s="14">
        <v>46.67</v>
      </c>
      <c r="J10" s="14"/>
      <c r="K10" s="14"/>
      <c r="L10" s="14"/>
      <c r="M10" s="14"/>
      <c r="N10" s="14"/>
      <c r="O10" s="14"/>
      <c r="P10" s="14"/>
      <c r="Q10" s="14"/>
      <c r="R10" s="20"/>
    </row>
    <row r="11" ht="22.8" customHeight="1" x14ac:dyDescent="0.15" spans="1:18">
      <c r="A11" s="189"/>
      <c r="B11" s="13">
        <v>208</v>
      </c>
      <c r="C11" s="72" t="s">
        <v>78</v>
      </c>
      <c r="D11" s="72" t="s">
        <v>79</v>
      </c>
      <c r="E11" s="13">
        <v>134001</v>
      </c>
      <c r="F11" s="13" t="s">
        <v>1</v>
      </c>
      <c r="G11" s="14">
        <f>SUM(H11:Q11)</f>
        <v>3.04</v>
      </c>
      <c r="H11" s="14"/>
      <c r="I11" s="14">
        <v>3.04</v>
      </c>
      <c r="J11" s="14"/>
      <c r="K11" s="14"/>
      <c r="L11" s="14"/>
      <c r="M11" s="14"/>
      <c r="N11" s="14"/>
      <c r="O11" s="14"/>
      <c r="P11" s="14"/>
      <c r="Q11" s="14"/>
      <c r="R11" s="20"/>
    </row>
    <row r="12" ht="22.8" customHeight="1" x14ac:dyDescent="0.15" spans="1:18">
      <c r="A12" s="189"/>
      <c r="B12" s="13">
        <v>208</v>
      </c>
      <c r="C12" s="72" t="s">
        <v>80</v>
      </c>
      <c r="D12" s="72" t="s">
        <v>81</v>
      </c>
      <c r="E12" s="13">
        <v>134001</v>
      </c>
      <c r="F12" s="13" t="s">
        <v>1</v>
      </c>
      <c r="G12" s="14">
        <f>SUM(H12:Q12)</f>
        <v>23.7</v>
      </c>
      <c r="H12" s="14"/>
      <c r="I12" s="14">
        <v>23.7</v>
      </c>
      <c r="J12" s="14"/>
      <c r="K12" s="14"/>
      <c r="L12" s="14"/>
      <c r="M12" s="14"/>
      <c r="N12" s="14"/>
      <c r="O12" s="14"/>
      <c r="P12" s="14"/>
      <c r="Q12" s="14"/>
      <c r="R12" s="20"/>
    </row>
    <row r="13" ht="22.8" customHeight="1" x14ac:dyDescent="0.15" spans="1:18">
      <c r="A13" s="189"/>
      <c r="B13" s="13">
        <v>221</v>
      </c>
      <c r="C13" s="72" t="s">
        <v>82</v>
      </c>
      <c r="D13" s="72" t="s">
        <v>83</v>
      </c>
      <c r="E13" s="13">
        <v>134001</v>
      </c>
      <c r="F13" s="13" t="s">
        <v>1</v>
      </c>
      <c r="G13" s="14">
        <f>SUM(H13:Q13)</f>
        <v>34.4</v>
      </c>
      <c r="H13" s="14"/>
      <c r="I13" s="14">
        <v>34.4</v>
      </c>
      <c r="J13" s="14"/>
      <c r="K13" s="14"/>
      <c r="L13" s="14"/>
      <c r="M13" s="14"/>
      <c r="N13" s="14"/>
      <c r="O13" s="14"/>
      <c r="P13" s="14"/>
      <c r="Q13" s="14"/>
      <c r="R13" s="20"/>
    </row>
    <row r="14" ht="22.8" customHeight="1" x14ac:dyDescent="0.15" spans="1:18">
      <c r="A14" s="189"/>
      <c r="B14" s="13"/>
      <c r="C14" s="72"/>
      <c r="D14" s="72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0"/>
    </row>
    <row r="15" ht="22.8" customHeight="1" x14ac:dyDescent="0.15" spans="1:18">
      <c r="A15" s="189"/>
      <c r="B15" s="13"/>
      <c r="C15" s="72"/>
      <c r="D15" s="72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0"/>
    </row>
    <row r="16" ht="22.8" customHeight="1" x14ac:dyDescent="0.15" spans="1:18">
      <c r="A16" s="189"/>
      <c r="B16" s="13"/>
      <c r="C16" s="72"/>
      <c r="D16" s="72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0"/>
    </row>
    <row r="17" ht="22.8" customHeight="1" x14ac:dyDescent="0.15" spans="1:18">
      <c r="A17" s="189"/>
      <c r="B17" s="13"/>
      <c r="C17" s="72"/>
      <c r="D17" s="72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0"/>
    </row>
    <row r="18" ht="22.8" customHeight="1" x14ac:dyDescent="0.15" spans="1:18">
      <c r="A18" s="189"/>
      <c r="B18" s="13"/>
      <c r="C18" s="72"/>
      <c r="D18" s="72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0"/>
    </row>
    <row r="19" ht="22.8" customHeight="1" x14ac:dyDescent="0.15" spans="1:18">
      <c r="A19" s="189"/>
      <c r="B19" s="13"/>
      <c r="C19" s="72"/>
      <c r="D19" s="72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0"/>
    </row>
    <row r="20" ht="9.75" customHeight="1" x14ac:dyDescent="0.15" spans="1:18">
      <c r="A20" s="15"/>
      <c r="B20" s="15"/>
      <c r="C20" s="73"/>
      <c r="D20" s="7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23"/>
    </row>
  </sheetData>
  <mergeCells count="18">
    <mergeCell ref="P4:P6"/>
    <mergeCell ref="Q4:Q6"/>
    <mergeCell ref="B2:Q2"/>
    <mergeCell ref="B3:F3"/>
    <mergeCell ref="B4:F4"/>
    <mergeCell ref="B5:D5"/>
    <mergeCell ref="I4:I6"/>
    <mergeCell ref="J4:J6"/>
    <mergeCell ref="K4:K6"/>
    <mergeCell ref="L4:L6"/>
    <mergeCell ref="M4:M6"/>
    <mergeCell ref="N4:N6"/>
    <mergeCell ref="O4:O6"/>
    <mergeCell ref="A8:A19"/>
    <mergeCell ref="E5:E6"/>
    <mergeCell ref="F5:F6"/>
    <mergeCell ref="G4:G6"/>
    <mergeCell ref="H4:H6"/>
  </mergeCells>
  <phoneticPr fontId="0" type="noConversion"/>
  <pageMargins left="0.7499062639521802" right="0.7499062639521802" top="0.2701051357224232" bottom="0.2701051357224232" header="0.0" footer="0.0"/>
  <pageSetup paperSize="9" scale="51" orientation="landscape" fitToHeight="0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O14"/>
  <sheetViews>
    <sheetView zoomScaleNormal="100" topLeftCell="A1" workbookViewId="0">
      <pane ySplit="6" topLeftCell="A7" activePane="bottomLeft" state="frozen"/>
      <selection activeCell="B3" activeCellId="0" sqref="B3:F3"/>
      <selection pane="bottomLeft" activeCell="B3" activeCellId="0" sqref="B3:F3"/>
    </sheetView>
  </sheetViews>
  <sheetFormatPr defaultRowHeight="14.25" defaultColWidth="9.000137329101562" x14ac:dyDescent="0.15"/>
  <cols>
    <col min="1" max="1" width="1.5" customWidth="1" style="2"/>
    <col min="2" max="4" width="6.125" customWidth="1" style="2"/>
    <col min="5" max="5" width="16.875" customWidth="1" style="2"/>
    <col min="6" max="6" width="41.0" customWidth="1" style="2"/>
    <col min="7" max="10" width="16.375" customWidth="1" style="2"/>
    <col min="11" max="11" width="22.875" customWidth="1" style="2"/>
    <col min="12" max="12" width="1.5" customWidth="1" style="2"/>
    <col min="13" max="15" width="9.75" customWidth="1" style="2"/>
    <col min="16" max="16384" width="9.0" style="2"/>
  </cols>
  <sheetData>
    <row r="1" ht="16.35" customHeight="1" x14ac:dyDescent="0.15" spans="1:12">
      <c r="A1" s="3"/>
      <c r="B1" s="190"/>
      <c r="C1" s="190"/>
      <c r="D1" s="190"/>
      <c r="E1" s="5"/>
      <c r="F1" s="5"/>
      <c r="G1" s="6"/>
      <c r="H1" s="6"/>
      <c r="I1" s="6"/>
      <c r="J1" s="6"/>
      <c r="K1" s="17"/>
      <c r="L1" s="8"/>
    </row>
    <row r="2" ht="22.8" customHeight="1" x14ac:dyDescent="0.15" spans="1:12">
      <c r="A2" s="3"/>
      <c r="B2" s="187" t="s">
        <v>84</v>
      </c>
      <c r="C2" s="187"/>
      <c r="D2" s="187"/>
      <c r="E2" s="187"/>
      <c r="F2" s="187"/>
      <c r="G2" s="187"/>
      <c r="H2" s="187"/>
      <c r="I2" s="187"/>
      <c r="J2" s="187"/>
      <c r="K2" s="187"/>
      <c r="L2" s="8" t="s">
        <v>2</v>
      </c>
    </row>
    <row r="3" ht="19.55" customHeight="1" x14ac:dyDescent="0.15" spans="1:12">
      <c r="A3" s="7"/>
      <c r="B3" s="188" t="s">
        <v>4</v>
      </c>
      <c r="C3" s="188"/>
      <c r="D3" s="188"/>
      <c r="E3" s="188"/>
      <c r="F3" s="188"/>
      <c r="G3" s="7"/>
      <c r="H3" s="7"/>
      <c r="I3" s="35"/>
      <c r="J3" s="35"/>
      <c r="K3" s="18" t="s">
        <v>5</v>
      </c>
      <c r="L3" s="19"/>
    </row>
    <row r="4" ht="24.0" customHeight="1" x14ac:dyDescent="0.15" spans="1:12">
      <c r="A4" s="8"/>
      <c r="B4" s="184" t="s">
        <v>8</v>
      </c>
      <c r="C4" s="184"/>
      <c r="D4" s="184"/>
      <c r="E4" s="184"/>
      <c r="F4" s="184"/>
      <c r="G4" s="184" t="s">
        <v>56</v>
      </c>
      <c r="H4" s="184" t="s">
        <v>85</v>
      </c>
      <c r="I4" s="184" t="s">
        <v>86</v>
      </c>
      <c r="J4" s="184" t="s">
        <v>87</v>
      </c>
      <c r="K4" s="184" t="s">
        <v>88</v>
      </c>
      <c r="L4" s="20"/>
    </row>
    <row r="5" ht="24.0" customHeight="1" x14ac:dyDescent="0.15" spans="1:12">
      <c r="A5" s="10"/>
      <c r="B5" s="184" t="s">
        <v>67</v>
      </c>
      <c r="C5" s="184"/>
      <c r="D5" s="184"/>
      <c r="E5" s="184" t="s">
        <v>68</v>
      </c>
      <c r="F5" s="184" t="s">
        <v>69</v>
      </c>
      <c r="G5" s="184"/>
      <c r="H5" s="184"/>
      <c r="I5" s="184"/>
      <c r="J5" s="184"/>
      <c r="K5" s="184"/>
      <c r="L5" s="20"/>
    </row>
    <row r="6" ht="24.0" customHeight="1" x14ac:dyDescent="0.15" spans="1:12">
      <c r="A6" s="10"/>
      <c r="B6" s="9" t="s">
        <v>70</v>
      </c>
      <c r="C6" s="9" t="s">
        <v>71</v>
      </c>
      <c r="D6" s="9" t="s">
        <v>72</v>
      </c>
      <c r="E6" s="184"/>
      <c r="F6" s="184"/>
      <c r="G6" s="184"/>
      <c r="H6" s="184"/>
      <c r="I6" s="184"/>
      <c r="J6" s="184"/>
      <c r="K6" s="184"/>
      <c r="L6" s="21"/>
    </row>
    <row r="7" ht="22.8" customHeight="1" x14ac:dyDescent="0.15" spans="1:12">
      <c r="A7" s="11"/>
      <c r="B7" s="9"/>
      <c r="C7" s="9"/>
      <c r="D7" s="9"/>
      <c r="E7" s="9"/>
      <c r="F7" s="9" t="s">
        <v>73</v>
      </c>
      <c r="G7" s="12">
        <f>SUM(G9:G14)</f>
        <v>435.02000000000004</v>
      </c>
      <c r="H7" s="12">
        <v>435.03</v>
      </c>
      <c r="I7" s="12"/>
      <c r="J7" s="12"/>
      <c r="K7" s="12"/>
      <c r="L7" s="22"/>
    </row>
    <row r="8" ht="22.8" customHeight="1" x14ac:dyDescent="0.15" spans="1:12">
      <c r="A8" s="11"/>
      <c r="B8" s="9"/>
      <c r="C8" s="9"/>
      <c r="D8" s="9"/>
      <c r="E8" s="9"/>
      <c r="F8" s="9" t="s">
        <v>1</v>
      </c>
      <c r="G8" s="12">
        <v>435.03</v>
      </c>
      <c r="H8" s="12">
        <v>435.03</v>
      </c>
      <c r="I8" s="12"/>
      <c r="J8" s="12"/>
      <c r="K8" s="12"/>
      <c r="L8" s="22"/>
    </row>
    <row r="9" ht="22.8" customHeight="1" x14ac:dyDescent="0.15" spans="1:12">
      <c r="A9" s="189"/>
      <c r="B9" s="13">
        <v>201</v>
      </c>
      <c r="C9" s="72">
        <v>29</v>
      </c>
      <c r="D9" s="72" t="s">
        <v>89</v>
      </c>
      <c r="E9" s="13">
        <v>134001</v>
      </c>
      <c r="F9" s="75" t="s">
        <v>90</v>
      </c>
      <c r="G9" s="14">
        <f>SUM(H9:K9)</f>
        <v>236.75</v>
      </c>
      <c r="H9" s="14">
        <v>236.75</v>
      </c>
      <c r="I9" s="14"/>
      <c r="J9" s="14"/>
      <c r="K9" s="14"/>
      <c r="L9" s="21"/>
    </row>
    <row r="10" ht="22.8" customHeight="1" x14ac:dyDescent="0.15" spans="1:12">
      <c r="A10" s="189"/>
      <c r="B10" s="13">
        <v>201</v>
      </c>
      <c r="C10" s="72">
        <v>29</v>
      </c>
      <c r="D10" s="72" t="s">
        <v>91</v>
      </c>
      <c r="E10" s="13">
        <v>134001</v>
      </c>
      <c r="F10" s="76" t="s">
        <v>92</v>
      </c>
      <c r="G10" s="14">
        <f>SUM(H10:K10)</f>
        <v>90.47</v>
      </c>
      <c r="H10" s="14">
        <v>90.47</v>
      </c>
      <c r="I10" s="14"/>
      <c r="J10" s="14"/>
      <c r="K10" s="14"/>
      <c r="L10" s="21"/>
    </row>
    <row r="11" ht="25.0" customHeight="1" x14ac:dyDescent="0.15" spans="1:12">
      <c r="A11" s="15"/>
      <c r="B11" s="13">
        <v>208</v>
      </c>
      <c r="C11" s="72" t="s">
        <v>93</v>
      </c>
      <c r="D11" s="72" t="s">
        <v>94</v>
      </c>
      <c r="E11" s="13">
        <v>134001</v>
      </c>
      <c r="F11" s="75" t="s">
        <v>95</v>
      </c>
      <c r="G11" s="14">
        <f>SUM(H11:K11)</f>
        <v>46.67</v>
      </c>
      <c r="H11" s="14">
        <v>46.67</v>
      </c>
      <c r="I11" s="77"/>
      <c r="J11" s="78"/>
      <c r="K11" s="78"/>
      <c r="L11" s="74"/>
    </row>
    <row r="12" ht="23.25" customHeight="1" x14ac:dyDescent="0.15" spans="1:11">
      <c r="B12" s="13">
        <v>208</v>
      </c>
      <c r="C12" s="72" t="s">
        <v>96</v>
      </c>
      <c r="D12" s="72" t="s">
        <v>97</v>
      </c>
      <c r="E12" s="13">
        <v>134001</v>
      </c>
      <c r="F12" s="76" t="s">
        <v>98</v>
      </c>
      <c r="G12" s="14">
        <f>SUM(H12:K12)</f>
        <v>3.04</v>
      </c>
      <c r="H12" s="14">
        <v>3.04</v>
      </c>
      <c r="I12" s="79"/>
      <c r="J12" s="79"/>
      <c r="K12" s="79"/>
    </row>
    <row r="13" ht="18.0" customHeight="1" x14ac:dyDescent="0.15" spans="1:11">
      <c r="B13" s="13">
        <v>208</v>
      </c>
      <c r="C13" s="72" t="s">
        <v>99</v>
      </c>
      <c r="D13" s="72" t="s">
        <v>81</v>
      </c>
      <c r="E13" s="13">
        <v>134001</v>
      </c>
      <c r="F13" s="76" t="s">
        <v>100</v>
      </c>
      <c r="G13" s="14">
        <f>SUM(H13:K13)</f>
        <v>23.7</v>
      </c>
      <c r="H13" s="14">
        <v>23.7</v>
      </c>
      <c r="I13" s="79"/>
      <c r="J13" s="79"/>
      <c r="K13" s="79"/>
    </row>
    <row r="14" ht="18.0" customHeight="1" x14ac:dyDescent="0.15" spans="1:11">
      <c r="B14" s="13">
        <v>221</v>
      </c>
      <c r="C14" s="72" t="s">
        <v>101</v>
      </c>
      <c r="D14" s="72" t="s">
        <v>102</v>
      </c>
      <c r="E14" s="13">
        <v>134001</v>
      </c>
      <c r="F14" s="76" t="s">
        <v>103</v>
      </c>
      <c r="G14" s="14">
        <f>SUM(H14:K14)</f>
        <v>34.39</v>
      </c>
      <c r="H14" s="14">
        <v>34.39</v>
      </c>
      <c r="I14" s="79"/>
      <c r="J14" s="79"/>
      <c r="K14" s="79"/>
    </row>
  </sheetData>
  <mergeCells count="13">
    <mergeCell ref="A9:A10"/>
    <mergeCell ref="E5:E6"/>
    <mergeCell ref="F5:F6"/>
    <mergeCell ref="G4:G6"/>
    <mergeCell ref="H4:H6"/>
    <mergeCell ref="B1:D1"/>
    <mergeCell ref="B2:K2"/>
    <mergeCell ref="B3:F3"/>
    <mergeCell ref="B4:F4"/>
    <mergeCell ref="B5:D5"/>
    <mergeCell ref="I4:I6"/>
    <mergeCell ref="J4:J6"/>
    <mergeCell ref="K4:K6"/>
  </mergeCells>
  <phoneticPr fontId="0" type="noConversion"/>
  <pageMargins left="0.7499062639521802" right="0.7499062639521802" top="0.2701051357224232" bottom="0.2701051357224232" header="0.0" footer="0.0"/>
  <pageSetup paperSize="9" scale="79" orientation="landscape" fitToHeight="0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34"/>
  <sheetViews>
    <sheetView zoomScaleNormal="100" topLeftCell="A1" workbookViewId="0">
      <pane ySplit="5" topLeftCell="A6" activePane="bottomLeft" state="frozen"/>
      <selection activeCell="B3" activeCellId="0" sqref="B3:C3"/>
      <selection pane="bottomLeft" activeCell="B3" activeCellId="0" sqref="B3:C3"/>
    </sheetView>
  </sheetViews>
  <sheetFormatPr defaultRowHeight="14.25" defaultColWidth="10.000152587890625" x14ac:dyDescent="0.15"/>
  <cols>
    <col min="1" max="1" width="1.5" customWidth="1" style="2"/>
    <col min="2" max="2" width="33.375" customWidth="1" style="2"/>
    <col min="3" max="3" width="16.375" customWidth="1" style="2"/>
    <col min="4" max="4" width="33.375" customWidth="1" style="2"/>
    <col min="5" max="5" width="16.375" customWidth="1" style="2"/>
    <col min="6" max="6" width="18.625" customWidth="1" style="2"/>
    <col min="7" max="7" width="16.375" customWidth="1" style="2"/>
    <col min="8" max="8" width="19.125" customWidth="1" style="2"/>
    <col min="9" max="9" width="23.375" customWidth="1" style="2"/>
    <col min="10" max="10" width="1.5" customWidth="1" style="2"/>
    <col min="11" max="13" width="9.75" customWidth="1" style="2"/>
    <col min="14" max="16384" width="10.0" style="2"/>
  </cols>
  <sheetData>
    <row r="1" ht="16.35" customHeight="1" x14ac:dyDescent="0.15" spans="1:10">
      <c r="A1" s="36"/>
      <c r="B1" s="4"/>
      <c r="C1" s="37"/>
      <c r="D1" s="37"/>
      <c r="I1" s="41"/>
      <c r="J1" s="30" t="s">
        <v>2</v>
      </c>
    </row>
    <row r="2" ht="22.8" customHeight="1" x14ac:dyDescent="0.15" spans="1:10">
      <c r="A2" s="38"/>
      <c r="B2" s="192" t="s">
        <v>104</v>
      </c>
      <c r="C2" s="192"/>
      <c r="D2" s="192"/>
      <c r="E2" s="192"/>
      <c r="F2" s="192"/>
      <c r="G2" s="192"/>
      <c r="H2" s="192"/>
      <c r="I2" s="192"/>
      <c r="J2" s="30"/>
    </row>
    <row r="3" ht="19.55" customHeight="1" x14ac:dyDescent="0.15" spans="1:10">
      <c r="A3" s="38"/>
      <c r="B3" s="188" t="s">
        <v>4</v>
      </c>
      <c r="C3" s="188"/>
      <c r="D3" s="5"/>
      <c r="I3" s="42" t="s">
        <v>5</v>
      </c>
      <c r="J3" s="30"/>
    </row>
    <row r="4" ht="24.0" customHeight="1" x14ac:dyDescent="0.15" spans="1:10">
      <c r="A4" s="38"/>
      <c r="B4" s="184" t="s">
        <v>6</v>
      </c>
      <c r="C4" s="184"/>
      <c r="D4" s="184" t="s">
        <v>7</v>
      </c>
      <c r="E4" s="184"/>
      <c r="F4" s="184"/>
      <c r="G4" s="184"/>
      <c r="H4" s="184"/>
      <c r="I4" s="184"/>
      <c r="J4" s="30"/>
    </row>
    <row r="5" ht="24.0" customHeight="1" x14ac:dyDescent="0.15" spans="1:10">
      <c r="A5" s="38"/>
      <c r="B5" s="9" t="s">
        <v>8</v>
      </c>
      <c r="C5" s="9" t="s">
        <v>9</v>
      </c>
      <c r="D5" s="9" t="s">
        <v>8</v>
      </c>
      <c r="E5" s="9" t="s">
        <v>56</v>
      </c>
      <c r="F5" s="9" t="s">
        <v>105</v>
      </c>
      <c r="G5" s="9" t="s">
        <v>106</v>
      </c>
      <c r="H5" s="9" t="s">
        <v>107</v>
      </c>
      <c r="I5" s="9" t="s">
        <v>108</v>
      </c>
      <c r="J5" s="30"/>
    </row>
    <row r="6" ht="22.8" customHeight="1" x14ac:dyDescent="0.15" spans="1:10">
      <c r="A6" s="8"/>
      <c r="B6" s="13" t="s">
        <v>109</v>
      </c>
      <c r="C6" s="14">
        <f>SUM(C7:C9)</f>
        <v>435.03</v>
      </c>
      <c r="D6" s="13" t="s">
        <v>110</v>
      </c>
      <c r="E6" s="14">
        <f>SUM(F6:I6)</f>
        <v>435.03</v>
      </c>
      <c r="F6" s="14">
        <f>SUM(F7:F33)</f>
        <v>435.03</v>
      </c>
      <c r="G6" s="14">
        <f>SUM(G7:G33)</f>
        <v>0</v>
      </c>
      <c r="H6" s="14">
        <f>SUM(H7:H33)</f>
        <v>0</v>
      </c>
      <c r="I6" s="14">
        <f>SUM(I7:I33)</f>
        <v>0</v>
      </c>
      <c r="J6" s="21"/>
    </row>
    <row r="7" ht="22.8" customHeight="1" x14ac:dyDescent="0.15" spans="1:10">
      <c r="A7" s="191"/>
      <c r="B7" s="13" t="s">
        <v>111</v>
      </c>
      <c r="C7" s="14">
        <v>435.03</v>
      </c>
      <c r="D7" s="13" t="s">
        <v>112</v>
      </c>
      <c r="E7" s="14">
        <f>SUM(F7:I7)</f>
        <v>327.23</v>
      </c>
      <c r="F7" s="39">
        <v>327.23</v>
      </c>
      <c r="G7" s="39"/>
      <c r="H7" s="39"/>
      <c r="I7" s="39"/>
      <c r="J7" s="21"/>
    </row>
    <row r="8" ht="22.8" customHeight="1" x14ac:dyDescent="0.15" spans="1:10">
      <c r="A8" s="191"/>
      <c r="B8" s="13" t="s">
        <v>113</v>
      </c>
      <c r="C8" s="14"/>
      <c r="D8" s="13" t="s">
        <v>114</v>
      </c>
      <c r="E8" s="14">
        <f>SUM(F8:I8)</f>
        <v>0</v>
      </c>
      <c r="F8" s="39"/>
      <c r="G8" s="39"/>
      <c r="H8" s="39"/>
      <c r="I8" s="39"/>
      <c r="J8" s="21"/>
    </row>
    <row r="9" ht="22.8" customHeight="1" x14ac:dyDescent="0.15" spans="1:10">
      <c r="A9" s="191"/>
      <c r="B9" s="13" t="s">
        <v>115</v>
      </c>
      <c r="C9" s="14"/>
      <c r="D9" s="13" t="s">
        <v>116</v>
      </c>
      <c r="E9" s="14">
        <f>SUM(F9:I9)</f>
        <v>0</v>
      </c>
      <c r="F9" s="39"/>
      <c r="G9" s="39"/>
      <c r="H9" s="39"/>
      <c r="I9" s="39"/>
      <c r="J9" s="21"/>
    </row>
    <row r="10" ht="22.8" customHeight="1" x14ac:dyDescent="0.15" spans="1:10">
      <c r="A10" s="8"/>
      <c r="B10" s="13" t="s">
        <v>117</v>
      </c>
      <c r="C10" s="14">
        <f>SUM(C11:C14)</f>
        <v>0</v>
      </c>
      <c r="D10" s="13" t="s">
        <v>118</v>
      </c>
      <c r="E10" s="14">
        <f>SUM(F10:I10)</f>
        <v>0</v>
      </c>
      <c r="F10" s="39"/>
      <c r="G10" s="39"/>
      <c r="H10" s="39"/>
      <c r="I10" s="39"/>
      <c r="J10" s="21"/>
    </row>
    <row r="11" ht="22.8" customHeight="1" x14ac:dyDescent="0.15" spans="1:10">
      <c r="A11" s="191"/>
      <c r="B11" s="13" t="s">
        <v>111</v>
      </c>
      <c r="C11" s="14"/>
      <c r="D11" s="13" t="s">
        <v>119</v>
      </c>
      <c r="E11" s="14">
        <f>SUM(F11:I11)</f>
        <v>0</v>
      </c>
      <c r="F11" s="39"/>
      <c r="G11" s="39"/>
      <c r="H11" s="39"/>
      <c r="I11" s="39"/>
      <c r="J11" s="21"/>
    </row>
    <row r="12" ht="22.8" customHeight="1" x14ac:dyDescent="0.15" spans="1:10">
      <c r="A12" s="191"/>
      <c r="B12" s="13" t="s">
        <v>113</v>
      </c>
      <c r="C12" s="14"/>
      <c r="D12" s="13" t="s">
        <v>120</v>
      </c>
      <c r="E12" s="14">
        <f>SUM(F12:I12)</f>
        <v>0</v>
      </c>
      <c r="F12" s="39"/>
      <c r="G12" s="39"/>
      <c r="H12" s="39"/>
      <c r="I12" s="39"/>
      <c r="J12" s="21"/>
    </row>
    <row r="13" ht="22.8" customHeight="1" x14ac:dyDescent="0.15" spans="1:10">
      <c r="A13" s="191"/>
      <c r="B13" s="13" t="s">
        <v>115</v>
      </c>
      <c r="C13" s="14"/>
      <c r="D13" s="13" t="s">
        <v>121</v>
      </c>
      <c r="E13" s="14">
        <f>SUM(F13:I13)</f>
        <v>0</v>
      </c>
      <c r="F13" s="39"/>
      <c r="G13" s="39"/>
      <c r="H13" s="39"/>
      <c r="I13" s="39"/>
      <c r="J13" s="21"/>
    </row>
    <row r="14" ht="22.8" customHeight="1" x14ac:dyDescent="0.15" spans="1:10">
      <c r="A14" s="191"/>
      <c r="B14" s="13" t="s">
        <v>122</v>
      </c>
      <c r="C14" s="14"/>
      <c r="D14" s="13" t="s">
        <v>123</v>
      </c>
      <c r="E14" s="14">
        <f>SUM(F14:I14)</f>
        <v>73.41</v>
      </c>
      <c r="F14" s="39">
        <v>73.41</v>
      </c>
      <c r="G14" s="39"/>
      <c r="H14" s="39"/>
      <c r="I14" s="39"/>
      <c r="J14" s="21"/>
    </row>
    <row r="15" ht="22.8" customHeight="1" x14ac:dyDescent="0.15" spans="1:10">
      <c r="A15" s="191"/>
      <c r="B15" s="13" t="s">
        <v>124</v>
      </c>
      <c r="C15" s="14"/>
      <c r="D15" s="13" t="s">
        <v>125</v>
      </c>
      <c r="E15" s="14">
        <f>SUM(F15:I15)</f>
        <v>0</v>
      </c>
      <c r="F15" s="39"/>
      <c r="G15" s="39"/>
      <c r="H15" s="39"/>
      <c r="I15" s="39"/>
      <c r="J15" s="21"/>
    </row>
    <row r="16" ht="22.8" customHeight="1" x14ac:dyDescent="0.15" spans="1:10">
      <c r="A16" s="191"/>
      <c r="B16" s="13" t="s">
        <v>124</v>
      </c>
      <c r="C16" s="14"/>
      <c r="D16" s="13" t="s">
        <v>126</v>
      </c>
      <c r="E16" s="14">
        <f>SUM(F16:I16)</f>
        <v>0</v>
      </c>
      <c r="F16" s="39"/>
      <c r="G16" s="39"/>
      <c r="H16" s="39"/>
      <c r="I16" s="39"/>
      <c r="J16" s="21"/>
    </row>
    <row r="17" ht="22.8" customHeight="1" x14ac:dyDescent="0.15" spans="1:10">
      <c r="A17" s="191"/>
      <c r="B17" s="13" t="s">
        <v>124</v>
      </c>
      <c r="C17" s="14"/>
      <c r="D17" s="13" t="s">
        <v>127</v>
      </c>
      <c r="E17" s="14">
        <f>SUM(F17:I17)</f>
        <v>0</v>
      </c>
      <c r="F17" s="39"/>
      <c r="G17" s="39"/>
      <c r="H17" s="39"/>
      <c r="I17" s="39"/>
      <c r="J17" s="21"/>
    </row>
    <row r="18" ht="22.8" customHeight="1" x14ac:dyDescent="0.15" spans="1:10">
      <c r="A18" s="191"/>
      <c r="B18" s="13" t="s">
        <v>124</v>
      </c>
      <c r="C18" s="14"/>
      <c r="D18" s="13" t="s">
        <v>128</v>
      </c>
      <c r="E18" s="14">
        <f>SUM(F18:I18)</f>
        <v>0</v>
      </c>
      <c r="F18" s="39"/>
      <c r="G18" s="39"/>
      <c r="H18" s="39"/>
      <c r="I18" s="39"/>
      <c r="J18" s="21"/>
    </row>
    <row r="19" ht="22.8" customHeight="1" x14ac:dyDescent="0.15" spans="1:10">
      <c r="A19" s="191"/>
      <c r="B19" s="13" t="s">
        <v>124</v>
      </c>
      <c r="C19" s="14"/>
      <c r="D19" s="13" t="s">
        <v>129</v>
      </c>
      <c r="E19" s="14">
        <f>SUM(F19:I19)</f>
        <v>0</v>
      </c>
      <c r="F19" s="39"/>
      <c r="G19" s="39"/>
      <c r="H19" s="39"/>
      <c r="I19" s="39"/>
      <c r="J19" s="21"/>
    </row>
    <row r="20" ht="22.8" customHeight="1" x14ac:dyDescent="0.15" spans="1:10">
      <c r="A20" s="191"/>
      <c r="B20" s="13" t="s">
        <v>124</v>
      </c>
      <c r="C20" s="14"/>
      <c r="D20" s="13" t="s">
        <v>130</v>
      </c>
      <c r="E20" s="14">
        <f>SUM(F20:I20)</f>
        <v>0</v>
      </c>
      <c r="F20" s="39"/>
      <c r="G20" s="39"/>
      <c r="H20" s="39"/>
      <c r="I20" s="39"/>
      <c r="J20" s="21"/>
    </row>
    <row r="21" ht="22.8" customHeight="1" x14ac:dyDescent="0.15" spans="1:10">
      <c r="A21" s="191"/>
      <c r="B21" s="13" t="s">
        <v>124</v>
      </c>
      <c r="C21" s="14"/>
      <c r="D21" s="13" t="s">
        <v>131</v>
      </c>
      <c r="E21" s="14">
        <f>SUM(F21:I21)</f>
        <v>0</v>
      </c>
      <c r="F21" s="39"/>
      <c r="G21" s="39"/>
      <c r="H21" s="39"/>
      <c r="I21" s="39"/>
      <c r="J21" s="21"/>
    </row>
    <row r="22" ht="22.8" customHeight="1" x14ac:dyDescent="0.15" spans="1:10">
      <c r="A22" s="191"/>
      <c r="B22" s="13" t="s">
        <v>124</v>
      </c>
      <c r="C22" s="14"/>
      <c r="D22" s="13" t="s">
        <v>132</v>
      </c>
      <c r="E22" s="14">
        <f>SUM(F22:I22)</f>
        <v>0</v>
      </c>
      <c r="F22" s="39"/>
      <c r="G22" s="39"/>
      <c r="H22" s="39"/>
      <c r="I22" s="39"/>
      <c r="J22" s="21"/>
    </row>
    <row r="23" ht="22.8" customHeight="1" x14ac:dyDescent="0.15" spans="1:10">
      <c r="A23" s="191"/>
      <c r="B23" s="13" t="s">
        <v>124</v>
      </c>
      <c r="C23" s="14"/>
      <c r="D23" s="13" t="s">
        <v>133</v>
      </c>
      <c r="E23" s="14">
        <f>SUM(F23:I23)</f>
        <v>0</v>
      </c>
      <c r="F23" s="39"/>
      <c r="G23" s="39"/>
      <c r="H23" s="39"/>
      <c r="I23" s="39"/>
      <c r="J23" s="21"/>
    </row>
    <row r="24" ht="22.8" customHeight="1" x14ac:dyDescent="0.15" spans="1:10">
      <c r="A24" s="191"/>
      <c r="B24" s="13" t="s">
        <v>124</v>
      </c>
      <c r="C24" s="14"/>
      <c r="D24" s="13" t="s">
        <v>134</v>
      </c>
      <c r="E24" s="14">
        <f>SUM(F24:I24)</f>
        <v>0</v>
      </c>
      <c r="F24" s="39"/>
      <c r="G24" s="39"/>
      <c r="H24" s="39"/>
      <c r="I24" s="39"/>
      <c r="J24" s="21"/>
    </row>
    <row r="25" ht="22.8" customHeight="1" x14ac:dyDescent="0.15" spans="1:10">
      <c r="A25" s="191"/>
      <c r="B25" s="13" t="s">
        <v>124</v>
      </c>
      <c r="C25" s="14"/>
      <c r="D25" s="13" t="s">
        <v>135</v>
      </c>
      <c r="E25" s="14">
        <f>SUM(F25:I25)</f>
        <v>0</v>
      </c>
      <c r="F25" s="39"/>
      <c r="G25" s="39"/>
      <c r="H25" s="39"/>
      <c r="I25" s="39"/>
      <c r="J25" s="21"/>
    </row>
    <row r="26" ht="22.8" customHeight="1" x14ac:dyDescent="0.15" spans="1:10">
      <c r="A26" s="191"/>
      <c r="B26" s="13" t="s">
        <v>124</v>
      </c>
      <c r="C26" s="14"/>
      <c r="D26" s="13" t="s">
        <v>136</v>
      </c>
      <c r="E26" s="14">
        <f>SUM(F26:I26)</f>
        <v>34.39</v>
      </c>
      <c r="F26" s="39">
        <v>34.39</v>
      </c>
      <c r="G26" s="39"/>
      <c r="H26" s="39"/>
      <c r="I26" s="39"/>
      <c r="J26" s="21"/>
    </row>
    <row r="27" ht="22.8" customHeight="1" x14ac:dyDescent="0.15" spans="1:10">
      <c r="A27" s="191"/>
      <c r="B27" s="13" t="s">
        <v>124</v>
      </c>
      <c r="C27" s="14"/>
      <c r="D27" s="13" t="s">
        <v>137</v>
      </c>
      <c r="E27" s="14">
        <f>SUM(F27:I27)</f>
        <v>0</v>
      </c>
      <c r="F27" s="39"/>
      <c r="G27" s="39"/>
      <c r="H27" s="39"/>
      <c r="I27" s="39"/>
      <c r="J27" s="21"/>
    </row>
    <row r="28" ht="22.8" customHeight="1" x14ac:dyDescent="0.15" spans="1:10">
      <c r="A28" s="191"/>
      <c r="B28" s="13" t="s">
        <v>124</v>
      </c>
      <c r="C28" s="14"/>
      <c r="D28" s="13" t="s">
        <v>138</v>
      </c>
      <c r="E28" s="14">
        <f>SUM(F28:I28)</f>
        <v>0</v>
      </c>
      <c r="F28" s="39"/>
      <c r="G28" s="39"/>
      <c r="H28" s="39"/>
      <c r="I28" s="39"/>
      <c r="J28" s="21"/>
    </row>
    <row r="29" ht="22.8" customHeight="1" x14ac:dyDescent="0.15" spans="1:10">
      <c r="A29" s="191"/>
      <c r="B29" s="13" t="s">
        <v>124</v>
      </c>
      <c r="C29" s="14"/>
      <c r="D29" s="13" t="s">
        <v>139</v>
      </c>
      <c r="E29" s="14">
        <f>SUM(F29:I29)</f>
        <v>0</v>
      </c>
      <c r="F29" s="39"/>
      <c r="G29" s="39"/>
      <c r="H29" s="39"/>
      <c r="I29" s="39"/>
      <c r="J29" s="21"/>
    </row>
    <row r="30" ht="22.8" customHeight="1" x14ac:dyDescent="0.15" spans="1:10">
      <c r="A30" s="191"/>
      <c r="B30" s="13" t="s">
        <v>124</v>
      </c>
      <c r="C30" s="14"/>
      <c r="D30" s="13" t="s">
        <v>140</v>
      </c>
      <c r="E30" s="14">
        <f>SUM(F30:I30)</f>
        <v>0</v>
      </c>
      <c r="F30" s="39"/>
      <c r="G30" s="39"/>
      <c r="H30" s="39"/>
      <c r="I30" s="39"/>
      <c r="J30" s="21"/>
    </row>
    <row r="31" ht="22.8" customHeight="1" x14ac:dyDescent="0.15" spans="1:10">
      <c r="A31" s="191"/>
      <c r="B31" s="13" t="s">
        <v>124</v>
      </c>
      <c r="C31" s="14"/>
      <c r="D31" s="13" t="s">
        <v>141</v>
      </c>
      <c r="E31" s="14">
        <f>SUM(F31:I31)</f>
        <v>0</v>
      </c>
      <c r="F31" s="39"/>
      <c r="G31" s="39"/>
      <c r="H31" s="39"/>
      <c r="I31" s="39"/>
      <c r="J31" s="21"/>
    </row>
    <row r="32" ht="22.8" customHeight="1" x14ac:dyDescent="0.15" spans="1:10">
      <c r="A32" s="191"/>
      <c r="B32" s="13" t="s">
        <v>124</v>
      </c>
      <c r="C32" s="14"/>
      <c r="D32" s="13" t="s">
        <v>142</v>
      </c>
      <c r="E32" s="14">
        <f>SUM(F32:I32)</f>
        <v>0</v>
      </c>
      <c r="F32" s="39"/>
      <c r="G32" s="39"/>
      <c r="H32" s="39"/>
      <c r="I32" s="39"/>
      <c r="J32" s="21"/>
    </row>
    <row r="33" ht="22.8" customHeight="1" x14ac:dyDescent="0.15" spans="1:10">
      <c r="A33" s="191"/>
      <c r="B33" s="13" t="s">
        <v>124</v>
      </c>
      <c r="C33" s="14"/>
      <c r="D33" s="13" t="s">
        <v>143</v>
      </c>
      <c r="E33" s="14">
        <f>SUM(F33:I33)</f>
        <v>0</v>
      </c>
      <c r="F33" s="39"/>
      <c r="G33" s="39"/>
      <c r="H33" s="39"/>
      <c r="I33" s="39"/>
      <c r="J33" s="21"/>
    </row>
    <row r="34" ht="9.75" customHeight="1" x14ac:dyDescent="0.15" spans="1:10">
      <c r="A34" s="40"/>
      <c r="B34" s="40"/>
      <c r="C34" s="40"/>
      <c r="D34" s="5"/>
      <c r="E34" s="40"/>
      <c r="F34" s="40"/>
      <c r="G34" s="40"/>
      <c r="H34" s="40"/>
      <c r="I34" s="40"/>
      <c r="J34" s="33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0" type="noConversion"/>
  <pageMargins left="0.7499062639521802" right="0.7499062639521802" top="0.2701051357224232" bottom="0.2701051357224232" header="0.0" footer="0.0"/>
  <pageSetup paperSize="9" scale="48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T23"/>
  <sheetViews>
    <sheetView zoomScaleNormal="100" topLeftCell="A1" workbookViewId="0">
      <pane ySplit="6" topLeftCell="A7" activePane="bottomLeft" state="frozen"/>
      <selection activeCell="B3" activeCellId="0" sqref="B3:E3"/>
      <selection pane="bottomLeft" activeCell="B3" activeCellId="0" sqref="B3:E3"/>
    </sheetView>
  </sheetViews>
  <sheetFormatPr defaultRowHeight="14.25" defaultColWidth="9.000137329101562" x14ac:dyDescent="0.15"/>
  <cols>
    <col min="1" max="1" width="8.75" customWidth="1" style="2"/>
    <col min="2" max="3" width="6.125" customWidth="1" style="69"/>
    <col min="4" max="4" width="13.375" customWidth="1" style="2"/>
    <col min="5" max="5" width="41.0" customWidth="1" style="2"/>
    <col min="6" max="6" width="17.5" customWidth="1" style="2"/>
    <col min="7" max="9" width="15.75" customWidth="1" style="2"/>
    <col min="10" max="10" width="11.375" customWidth="1" style="2"/>
    <col min="11" max="16" width="10.25" customWidth="1" style="2"/>
    <col min="17" max="18" width="11.375" customWidth="1" style="2"/>
    <col min="19" max="19" width="10.25" customWidth="1" style="2"/>
    <col min="20" max="20" width="11.375" customWidth="1" style="2"/>
    <col min="21" max="26" width="10.25" customWidth="1" style="2"/>
    <col min="27" max="28" width="12.5" customWidth="1" style="2"/>
    <col min="29" max="29" width="10.25" customWidth="1" style="2"/>
    <col min="30" max="30" width="12.5" customWidth="1" style="2"/>
    <col min="31" max="39" width="10.25" customWidth="1" style="2"/>
    <col min="40" max="40" width="12.5" customWidth="1" style="2"/>
    <col min="41" max="41" width="10.25" customWidth="1" style="2"/>
    <col min="42" max="42" width="12.5" customWidth="1" style="2"/>
    <col min="43" max="43" width="1.5" customWidth="1" style="2"/>
    <col min="44" max="46" width="9.75" customWidth="1" style="2"/>
    <col min="47" max="16384" width="9.0" style="2"/>
  </cols>
  <sheetData>
    <row r="1" ht="16.35" customHeight="1" x14ac:dyDescent="0.15" spans="1:43">
      <c r="A1" s="4"/>
      <c r="B1" s="194"/>
      <c r="C1" s="194"/>
      <c r="E1" s="26"/>
      <c r="F1" s="3"/>
      <c r="G1" s="3"/>
      <c r="H1" s="3"/>
      <c r="I1" s="26"/>
      <c r="J1" s="26"/>
      <c r="K1" s="3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30"/>
    </row>
    <row r="2" ht="22.8" customHeight="1" x14ac:dyDescent="0.15" spans="1:43">
      <c r="A2" s="3"/>
      <c r="B2" s="187" t="s">
        <v>144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30"/>
    </row>
    <row r="3" ht="19.55" customHeight="1" x14ac:dyDescent="0.15" spans="1:43">
      <c r="A3" s="7"/>
      <c r="B3" s="188" t="s">
        <v>4</v>
      </c>
      <c r="C3" s="188"/>
      <c r="D3" s="188"/>
      <c r="E3" s="188"/>
      <c r="G3" s="7"/>
      <c r="H3" s="28"/>
      <c r="I3" s="34"/>
      <c r="J3" s="34"/>
      <c r="K3" s="35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195" t="s">
        <v>5</v>
      </c>
      <c r="AP3" s="195"/>
      <c r="AQ3" s="30"/>
    </row>
    <row r="4" ht="24.0" customHeight="1" x14ac:dyDescent="0.15" spans="1:43">
      <c r="A4" s="8"/>
      <c r="B4" s="184" t="s">
        <v>8</v>
      </c>
      <c r="C4" s="184"/>
      <c r="D4" s="184"/>
      <c r="E4" s="184"/>
      <c r="F4" s="184" t="s">
        <v>145</v>
      </c>
      <c r="G4" s="184" t="s">
        <v>146</v>
      </c>
      <c r="H4" s="184"/>
      <c r="I4" s="184"/>
      <c r="J4" s="184"/>
      <c r="K4" s="184"/>
      <c r="L4" s="184"/>
      <c r="M4" s="184"/>
      <c r="N4" s="184"/>
      <c r="O4" s="184"/>
      <c r="P4" s="184"/>
      <c r="Q4" s="184" t="s">
        <v>147</v>
      </c>
      <c r="R4" s="184"/>
      <c r="S4" s="184"/>
      <c r="T4" s="184"/>
      <c r="U4" s="184"/>
      <c r="V4" s="184"/>
      <c r="W4" s="184"/>
      <c r="X4" s="184"/>
      <c r="Y4" s="184"/>
      <c r="Z4" s="184"/>
      <c r="AA4" s="184" t="s">
        <v>148</v>
      </c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30"/>
    </row>
    <row r="5" ht="24.0" customHeight="1" x14ac:dyDescent="0.15" spans="1:43">
      <c r="A5" s="8"/>
      <c r="B5" s="193" t="s">
        <v>67</v>
      </c>
      <c r="C5" s="193"/>
      <c r="D5" s="184" t="s">
        <v>68</v>
      </c>
      <c r="E5" s="184" t="s">
        <v>69</v>
      </c>
      <c r="F5" s="184"/>
      <c r="G5" s="184" t="s">
        <v>56</v>
      </c>
      <c r="H5" s="184" t="s">
        <v>149</v>
      </c>
      <c r="I5" s="184"/>
      <c r="J5" s="184"/>
      <c r="K5" s="184" t="s">
        <v>150</v>
      </c>
      <c r="L5" s="184"/>
      <c r="M5" s="184"/>
      <c r="N5" s="184" t="s">
        <v>151</v>
      </c>
      <c r="O5" s="184"/>
      <c r="P5" s="184"/>
      <c r="Q5" s="184" t="s">
        <v>56</v>
      </c>
      <c r="R5" s="184" t="s">
        <v>149</v>
      </c>
      <c r="S5" s="184"/>
      <c r="T5" s="184"/>
      <c r="U5" s="184" t="s">
        <v>150</v>
      </c>
      <c r="V5" s="184"/>
      <c r="W5" s="184"/>
      <c r="X5" s="184" t="s">
        <v>151</v>
      </c>
      <c r="Y5" s="184"/>
      <c r="Z5" s="184"/>
      <c r="AA5" s="184" t="s">
        <v>56</v>
      </c>
      <c r="AB5" s="184" t="s">
        <v>149</v>
      </c>
      <c r="AC5" s="184"/>
      <c r="AD5" s="184"/>
      <c r="AE5" s="184" t="s">
        <v>150</v>
      </c>
      <c r="AF5" s="184"/>
      <c r="AG5" s="184"/>
      <c r="AH5" s="184" t="s">
        <v>151</v>
      </c>
      <c r="AI5" s="184"/>
      <c r="AJ5" s="184"/>
      <c r="AK5" s="184" t="s">
        <v>152</v>
      </c>
      <c r="AL5" s="184"/>
      <c r="AM5" s="184"/>
      <c r="AN5" s="184" t="s">
        <v>108</v>
      </c>
      <c r="AO5" s="184"/>
      <c r="AP5" s="184"/>
      <c r="AQ5" s="30"/>
    </row>
    <row r="6" ht="24.0" customHeight="1" x14ac:dyDescent="0.15" spans="1:43">
      <c r="A6" s="5"/>
      <c r="B6" s="71" t="s">
        <v>70</v>
      </c>
      <c r="C6" s="71" t="s">
        <v>71</v>
      </c>
      <c r="D6" s="184"/>
      <c r="E6" s="184"/>
      <c r="F6" s="184"/>
      <c r="G6" s="184"/>
      <c r="H6" s="9" t="s">
        <v>153</v>
      </c>
      <c r="I6" s="9" t="s">
        <v>85</v>
      </c>
      <c r="J6" s="9" t="s">
        <v>86</v>
      </c>
      <c r="K6" s="9" t="s">
        <v>153</v>
      </c>
      <c r="L6" s="9" t="s">
        <v>85</v>
      </c>
      <c r="M6" s="9" t="s">
        <v>86</v>
      </c>
      <c r="N6" s="9" t="s">
        <v>153</v>
      </c>
      <c r="O6" s="9" t="s">
        <v>85</v>
      </c>
      <c r="P6" s="9" t="s">
        <v>86</v>
      </c>
      <c r="Q6" s="184"/>
      <c r="R6" s="9" t="s">
        <v>153</v>
      </c>
      <c r="S6" s="9" t="s">
        <v>85</v>
      </c>
      <c r="T6" s="9" t="s">
        <v>86</v>
      </c>
      <c r="U6" s="9" t="s">
        <v>153</v>
      </c>
      <c r="V6" s="9" t="s">
        <v>85</v>
      </c>
      <c r="W6" s="9" t="s">
        <v>86</v>
      </c>
      <c r="X6" s="9" t="s">
        <v>153</v>
      </c>
      <c r="Y6" s="9" t="s">
        <v>85</v>
      </c>
      <c r="Z6" s="9" t="s">
        <v>86</v>
      </c>
      <c r="AA6" s="184"/>
      <c r="AB6" s="9" t="s">
        <v>153</v>
      </c>
      <c r="AC6" s="9" t="s">
        <v>85</v>
      </c>
      <c r="AD6" s="9" t="s">
        <v>86</v>
      </c>
      <c r="AE6" s="9" t="s">
        <v>153</v>
      </c>
      <c r="AF6" s="9" t="s">
        <v>85</v>
      </c>
      <c r="AG6" s="9" t="s">
        <v>86</v>
      </c>
      <c r="AH6" s="9" t="s">
        <v>153</v>
      </c>
      <c r="AI6" s="9" t="s">
        <v>85</v>
      </c>
      <c r="AJ6" s="9" t="s">
        <v>86</v>
      </c>
      <c r="AK6" s="9" t="s">
        <v>153</v>
      </c>
      <c r="AL6" s="9" t="s">
        <v>85</v>
      </c>
      <c r="AM6" s="9" t="s">
        <v>86</v>
      </c>
      <c r="AN6" s="9" t="s">
        <v>153</v>
      </c>
      <c r="AO6" s="9" t="s">
        <v>85</v>
      </c>
      <c r="AP6" s="9" t="s">
        <v>86</v>
      </c>
      <c r="AQ6" s="30"/>
    </row>
    <row r="7" ht="22.8" customHeight="1" x14ac:dyDescent="0.15" spans="1:43">
      <c r="A7" s="8"/>
      <c r="B7" s="71"/>
      <c r="C7" s="71"/>
      <c r="D7" s="9"/>
      <c r="E7" s="9" t="s">
        <v>73</v>
      </c>
      <c r="F7" s="12">
        <v>435.03</v>
      </c>
      <c r="G7" s="12">
        <v>435.03</v>
      </c>
      <c r="H7" s="12">
        <v>435.03</v>
      </c>
      <c r="I7" s="12">
        <v>435.03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30"/>
    </row>
    <row r="8" ht="22.8" customHeight="1" x14ac:dyDescent="0.15" spans="1:43">
      <c r="A8" s="49"/>
      <c r="B8" s="81"/>
      <c r="C8" s="81"/>
      <c r="D8" s="50"/>
      <c r="E8" s="50" t="s">
        <v>154</v>
      </c>
      <c r="F8" s="51">
        <v>435.03</v>
      </c>
      <c r="G8" s="51">
        <v>435.03</v>
      </c>
      <c r="H8" s="51">
        <v>435.03</v>
      </c>
      <c r="I8" s="51">
        <v>435.03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45"/>
    </row>
    <row r="9" ht="22.8" customHeight="1" x14ac:dyDescent="0.15" spans="1:43">
      <c r="A9" s="49"/>
      <c r="B9" s="81"/>
      <c r="C9" s="81"/>
      <c r="D9" s="50"/>
      <c r="E9" s="50" t="s">
        <v>155</v>
      </c>
      <c r="F9" s="51">
        <v>246.05</v>
      </c>
      <c r="G9" s="51">
        <v>246.05</v>
      </c>
      <c r="H9" s="51">
        <v>246.05</v>
      </c>
      <c r="I9" s="51">
        <v>246.05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45"/>
    </row>
    <row r="10" ht="22.8" customHeight="1" x14ac:dyDescent="0.15" spans="1:43">
      <c r="A10" s="185"/>
      <c r="B10" s="81" t="s">
        <v>156</v>
      </c>
      <c r="C10" s="81" t="s">
        <v>157</v>
      </c>
      <c r="D10" s="50" t="s">
        <v>158</v>
      </c>
      <c r="E10" s="50" t="s">
        <v>159</v>
      </c>
      <c r="F10" s="51">
        <v>161.61</v>
      </c>
      <c r="G10" s="51">
        <v>161.61</v>
      </c>
      <c r="H10" s="51">
        <v>161.61</v>
      </c>
      <c r="I10" s="51">
        <v>161.61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45"/>
    </row>
    <row r="11" ht="22.8" customHeight="1" x14ac:dyDescent="0.15" spans="1:43">
      <c r="A11" s="185"/>
      <c r="B11" s="81" t="s">
        <v>156</v>
      </c>
      <c r="C11" s="81" t="s">
        <v>160</v>
      </c>
      <c r="D11" s="50" t="s">
        <v>158</v>
      </c>
      <c r="E11" s="50" t="s">
        <v>161</v>
      </c>
      <c r="F11" s="51">
        <v>48.09</v>
      </c>
      <c r="G11" s="51">
        <v>48.09</v>
      </c>
      <c r="H11" s="51">
        <v>48.09</v>
      </c>
      <c r="I11" s="51">
        <v>48.09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45"/>
    </row>
    <row r="12" ht="22.8" customHeight="1" x14ac:dyDescent="0.15" spans="1:43">
      <c r="A12" s="185"/>
      <c r="B12" s="81" t="s">
        <v>156</v>
      </c>
      <c r="C12" s="81" t="s">
        <v>162</v>
      </c>
      <c r="D12" s="50" t="s">
        <v>158</v>
      </c>
      <c r="E12" s="50" t="s">
        <v>163</v>
      </c>
      <c r="F12" s="51">
        <v>25.17</v>
      </c>
      <c r="G12" s="51">
        <v>25.17</v>
      </c>
      <c r="H12" s="51">
        <v>25.17</v>
      </c>
      <c r="I12" s="51">
        <v>25.17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45"/>
    </row>
    <row r="13" ht="26.0" customHeight="1" x14ac:dyDescent="0.15" spans="1:43">
      <c r="A13" s="185"/>
      <c r="B13" s="81" t="s">
        <v>156</v>
      </c>
      <c r="C13" s="81" t="s">
        <v>164</v>
      </c>
      <c r="D13" s="50" t="s">
        <v>158</v>
      </c>
      <c r="E13" s="50" t="s">
        <v>165</v>
      </c>
      <c r="F13" s="51">
        <v>11.19</v>
      </c>
      <c r="G13" s="51">
        <v>11.19</v>
      </c>
      <c r="H13" s="51">
        <v>11.19</v>
      </c>
      <c r="I13" s="51">
        <v>11.19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45"/>
    </row>
    <row r="14" ht="26.0" customHeight="1" x14ac:dyDescent="0.15" spans="1:43">
      <c r="A14" s="2"/>
      <c r="B14" s="81"/>
      <c r="C14" s="81"/>
      <c r="D14" s="50"/>
      <c r="E14" s="50" t="s">
        <v>166</v>
      </c>
      <c r="F14" s="51">
        <v>43.13</v>
      </c>
      <c r="G14" s="51">
        <v>43.13</v>
      </c>
      <c r="H14" s="51">
        <v>43.13</v>
      </c>
      <c r="I14" s="51">
        <v>43.13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45"/>
    </row>
    <row r="15" ht="26.0" customHeight="1" x14ac:dyDescent="0.15" spans="1:43">
      <c r="A15" s="185"/>
      <c r="B15" s="81" t="s">
        <v>167</v>
      </c>
      <c r="C15" s="81" t="s">
        <v>157</v>
      </c>
      <c r="D15" s="50" t="s">
        <v>158</v>
      </c>
      <c r="E15" s="50" t="s">
        <v>168</v>
      </c>
      <c r="F15" s="51">
        <v>36.82</v>
      </c>
      <c r="G15" s="51">
        <v>36.82</v>
      </c>
      <c r="H15" s="51">
        <v>36.82</v>
      </c>
      <c r="I15" s="51">
        <v>36.82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45"/>
    </row>
    <row r="16" ht="26.0" customHeight="1" x14ac:dyDescent="0.15" spans="1:43">
      <c r="A16" s="185"/>
      <c r="B16" s="81" t="s">
        <v>167</v>
      </c>
      <c r="C16" s="81" t="s">
        <v>169</v>
      </c>
      <c r="D16" s="50" t="s">
        <v>158</v>
      </c>
      <c r="E16" s="50" t="s">
        <v>170</v>
      </c>
      <c r="F16" s="51">
        <v>0.8</v>
      </c>
      <c r="G16" s="51">
        <v>0.8</v>
      </c>
      <c r="H16" s="51">
        <v>0.8</v>
      </c>
      <c r="I16" s="51">
        <v>0.8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45"/>
    </row>
    <row r="17" ht="26.0" customHeight="1" x14ac:dyDescent="0.15" spans="1:43">
      <c r="A17" s="185"/>
      <c r="B17" s="81" t="s">
        <v>167</v>
      </c>
      <c r="C17" s="81" t="s">
        <v>164</v>
      </c>
      <c r="D17" s="50" t="s">
        <v>158</v>
      </c>
      <c r="E17" s="50" t="s">
        <v>171</v>
      </c>
      <c r="F17" s="51">
        <v>5.52</v>
      </c>
      <c r="G17" s="51">
        <v>5.52</v>
      </c>
      <c r="H17" s="51">
        <v>5.52</v>
      </c>
      <c r="I17" s="51">
        <v>5.52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45"/>
    </row>
    <row r="18" ht="26.0" customHeight="1" x14ac:dyDescent="0.15" spans="1:43">
      <c r="A18" s="2"/>
      <c r="B18" s="81"/>
      <c r="C18" s="81"/>
      <c r="D18" s="50"/>
      <c r="E18" s="50" t="s">
        <v>172</v>
      </c>
      <c r="F18" s="51">
        <v>109.59</v>
      </c>
      <c r="G18" s="51">
        <v>109.59</v>
      </c>
      <c r="H18" s="51">
        <v>109.59</v>
      </c>
      <c r="I18" s="51">
        <v>109.59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45"/>
    </row>
    <row r="19" ht="26.0" customHeight="1" x14ac:dyDescent="0.15" spans="1:43">
      <c r="A19" s="185"/>
      <c r="B19" s="81" t="s">
        <v>173</v>
      </c>
      <c r="C19" s="81" t="s">
        <v>157</v>
      </c>
      <c r="D19" s="50" t="s">
        <v>158</v>
      </c>
      <c r="E19" s="50" t="s">
        <v>174</v>
      </c>
      <c r="F19" s="51">
        <v>95.79</v>
      </c>
      <c r="G19" s="51">
        <v>95.79</v>
      </c>
      <c r="H19" s="51">
        <v>95.79</v>
      </c>
      <c r="I19" s="51">
        <v>95.79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45"/>
    </row>
    <row r="20" ht="26.0" customHeight="1" x14ac:dyDescent="0.15" spans="1:43">
      <c r="A20" s="185"/>
      <c r="B20" s="81" t="s">
        <v>173</v>
      </c>
      <c r="C20" s="81" t="s">
        <v>160</v>
      </c>
      <c r="D20" s="50" t="s">
        <v>158</v>
      </c>
      <c r="E20" s="50" t="s">
        <v>175</v>
      </c>
      <c r="F20" s="51">
        <v>13.8</v>
      </c>
      <c r="G20" s="51">
        <v>13.8</v>
      </c>
      <c r="H20" s="51">
        <v>13.8</v>
      </c>
      <c r="I20" s="51">
        <v>13.8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45"/>
    </row>
    <row r="21" ht="26.0" customHeight="1" x14ac:dyDescent="0.15" spans="1:43">
      <c r="A21" s="2"/>
      <c r="B21" s="81"/>
      <c r="C21" s="81"/>
      <c r="D21" s="50"/>
      <c r="E21" s="50" t="s">
        <v>176</v>
      </c>
      <c r="F21" s="51">
        <v>36.26</v>
      </c>
      <c r="G21" s="51">
        <v>36.26</v>
      </c>
      <c r="H21" s="51">
        <v>36.26</v>
      </c>
      <c r="I21" s="51">
        <v>36.26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45"/>
    </row>
    <row r="22" ht="26.0" customHeight="1" x14ac:dyDescent="0.15" spans="1:43">
      <c r="A22" s="185"/>
      <c r="B22" s="81" t="s">
        <v>177</v>
      </c>
      <c r="C22" s="81" t="s">
        <v>157</v>
      </c>
      <c r="D22" s="50" t="s">
        <v>158</v>
      </c>
      <c r="E22" s="50" t="s">
        <v>178</v>
      </c>
      <c r="F22" s="51">
        <v>1.6</v>
      </c>
      <c r="G22" s="51">
        <v>1.6</v>
      </c>
      <c r="H22" s="51">
        <v>1.6</v>
      </c>
      <c r="I22" s="51">
        <v>1.6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45"/>
    </row>
    <row r="23" ht="26.0" customHeight="1" x14ac:dyDescent="0.15" spans="1:43">
      <c r="A23" s="185"/>
      <c r="B23" s="81" t="s">
        <v>177</v>
      </c>
      <c r="C23" s="81" t="s">
        <v>81</v>
      </c>
      <c r="D23" s="50" t="s">
        <v>158</v>
      </c>
      <c r="E23" s="50" t="s">
        <v>179</v>
      </c>
      <c r="F23" s="51">
        <v>34.66</v>
      </c>
      <c r="G23" s="51">
        <v>34.66</v>
      </c>
      <c r="H23" s="51">
        <v>34.66</v>
      </c>
      <c r="I23" s="51">
        <v>34.66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45"/>
    </row>
  </sheetData>
  <mergeCells count="30">
    <mergeCell ref="A10:A13"/>
    <mergeCell ref="A15:A17"/>
    <mergeCell ref="A19:A20"/>
    <mergeCell ref="A22:A23"/>
    <mergeCell ref="AK5:AM5"/>
    <mergeCell ref="B5:C5"/>
    <mergeCell ref="AN5:AP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H5:J5"/>
    <mergeCell ref="K5:M5"/>
    <mergeCell ref="N5:P5"/>
    <mergeCell ref="R5:T5"/>
    <mergeCell ref="B1:C1"/>
    <mergeCell ref="B2:AP2"/>
    <mergeCell ref="B3:E3"/>
    <mergeCell ref="AO3:AP3"/>
    <mergeCell ref="B4:E4"/>
    <mergeCell ref="G4:P4"/>
    <mergeCell ref="Q4:Z4"/>
    <mergeCell ref="AA4:AP4"/>
  </mergeCells>
  <phoneticPr fontId="0" type="noConversion"/>
  <pageMargins left="0.7499062639521802" right="0.7499062639521802" top="0.2701051357224232" bottom="0.2701051357224232" header="0.0" footer="0.0"/>
  <pageSetup paperSize="9" scale="40" orientation="landscape" fitToHeight="0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G14"/>
  <sheetViews>
    <sheetView zoomScaleNormal="100" topLeftCell="AR1" workbookViewId="0">
      <pane ySplit="6" topLeftCell="AR7" activePane="bottomLeft" state="frozen"/>
      <selection activeCell="B3" activeCellId="0" sqref="B3:E3"/>
      <selection pane="bottomLeft" activeCell="B3" activeCellId="0" sqref="B3:E3"/>
    </sheetView>
  </sheetViews>
  <sheetFormatPr defaultRowHeight="14.25" defaultColWidth="9.000137329101562" x14ac:dyDescent="0.15"/>
  <cols>
    <col min="1" max="1" width="1.5" customWidth="1" style="2"/>
    <col min="2" max="2" width="6.125" customWidth="1" style="2"/>
    <col min="3" max="4" width="6.125" customWidth="1" style="69"/>
    <col min="5" max="5" width="41.0" customWidth="1" style="2"/>
    <col min="6" max="6" width="35.125" customWidth="1" style="2"/>
    <col min="7" max="7" width="19.625" customWidth="1" style="2"/>
    <col min="8" max="108" width="16.375" customWidth="1" style="2"/>
    <col min="109" max="109" width="1.5" customWidth="1" style="2"/>
    <col min="110" max="111" width="9.75" customWidth="1" style="2"/>
    <col min="112" max="16384" width="9.0" style="2"/>
  </cols>
  <sheetData>
    <row r="1" ht="16.35" customHeight="1" x14ac:dyDescent="0.15" spans="1:109">
      <c r="A1" s="3"/>
      <c r="B1" s="190"/>
      <c r="C1" s="190"/>
      <c r="D1" s="190"/>
      <c r="E1" s="5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8"/>
    </row>
    <row r="2" ht="22.8" customHeight="1" x14ac:dyDescent="0.15" spans="1:109">
      <c r="A2" s="3"/>
      <c r="B2" s="198" t="s">
        <v>180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8" t="s">
        <v>2</v>
      </c>
    </row>
    <row r="3" ht="19.55" customHeight="1" x14ac:dyDescent="0.15" spans="1:109">
      <c r="A3" s="7"/>
      <c r="B3" s="188" t="s">
        <v>4</v>
      </c>
      <c r="C3" s="188"/>
      <c r="D3" s="188"/>
      <c r="E3" s="188"/>
      <c r="F3" s="7"/>
      <c r="G3" s="195" t="s">
        <v>5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"/>
    </row>
    <row r="4" ht="24.0" customHeight="1" x14ac:dyDescent="0.15" spans="1:109">
      <c r="A4" s="5"/>
      <c r="B4" s="184" t="s">
        <v>8</v>
      </c>
      <c r="C4" s="184"/>
      <c r="D4" s="184"/>
      <c r="E4" s="184"/>
      <c r="F4" s="184" t="s">
        <v>56</v>
      </c>
      <c r="G4" s="186" t="s">
        <v>181</v>
      </c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 t="s">
        <v>182</v>
      </c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 t="s">
        <v>183</v>
      </c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24" t="s">
        <v>184</v>
      </c>
      <c r="BH4" s="186" t="s">
        <v>185</v>
      </c>
      <c r="BI4" s="186"/>
      <c r="BJ4" s="186"/>
      <c r="BK4" s="186"/>
      <c r="BL4" s="186" t="s">
        <v>186</v>
      </c>
      <c r="BM4" s="186"/>
      <c r="BN4" s="186" t="s">
        <v>187</v>
      </c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 t="s">
        <v>188</v>
      </c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 t="s">
        <v>189</v>
      </c>
      <c r="CQ4" s="186"/>
      <c r="CR4" s="186" t="s">
        <v>190</v>
      </c>
      <c r="CS4" s="186"/>
      <c r="CT4" s="186"/>
      <c r="CU4" s="186"/>
      <c r="CV4" s="186"/>
      <c r="CW4" s="186" t="s">
        <v>191</v>
      </c>
      <c r="CX4" s="186"/>
      <c r="CY4" s="186"/>
      <c r="CZ4" s="186" t="s">
        <v>192</v>
      </c>
      <c r="DA4" s="186"/>
      <c r="DB4" s="186"/>
      <c r="DC4" s="186"/>
      <c r="DD4" s="186"/>
      <c r="DE4" s="5"/>
    </row>
    <row r="5" ht="24.0" customHeight="1" x14ac:dyDescent="0.15" spans="1:109">
      <c r="A5" s="5"/>
      <c r="B5" s="184" t="s">
        <v>67</v>
      </c>
      <c r="C5" s="184"/>
      <c r="D5" s="184"/>
      <c r="E5" s="184" t="s">
        <v>193</v>
      </c>
      <c r="F5" s="184"/>
      <c r="G5" s="186" t="s">
        <v>194</v>
      </c>
      <c r="H5" s="186" t="s">
        <v>195</v>
      </c>
      <c r="I5" s="186" t="s">
        <v>196</v>
      </c>
      <c r="J5" s="186" t="s">
        <v>197</v>
      </c>
      <c r="K5" s="186" t="s">
        <v>198</v>
      </c>
      <c r="L5" s="186" t="s">
        <v>199</v>
      </c>
      <c r="M5" s="186" t="s">
        <v>200</v>
      </c>
      <c r="N5" s="186" t="s">
        <v>201</v>
      </c>
      <c r="O5" s="186" t="s">
        <v>202</v>
      </c>
      <c r="P5" s="186" t="s">
        <v>203</v>
      </c>
      <c r="Q5" s="186" t="s">
        <v>103</v>
      </c>
      <c r="R5" s="186" t="s">
        <v>204</v>
      </c>
      <c r="S5" s="186" t="s">
        <v>205</v>
      </c>
      <c r="T5" s="186" t="s">
        <v>206</v>
      </c>
      <c r="U5" s="186" t="s">
        <v>207</v>
      </c>
      <c r="V5" s="186" t="s">
        <v>208</v>
      </c>
      <c r="W5" s="186" t="s">
        <v>209</v>
      </c>
      <c r="X5" s="186" t="s">
        <v>210</v>
      </c>
      <c r="Y5" s="186" t="s">
        <v>211</v>
      </c>
      <c r="Z5" s="186" t="s">
        <v>212</v>
      </c>
      <c r="AA5" s="186" t="s">
        <v>213</v>
      </c>
      <c r="AB5" s="186" t="s">
        <v>214</v>
      </c>
      <c r="AC5" s="186" t="s">
        <v>215</v>
      </c>
      <c r="AD5" s="186" t="s">
        <v>216</v>
      </c>
      <c r="AE5" s="186" t="s">
        <v>217</v>
      </c>
      <c r="AF5" s="186" t="s">
        <v>218</v>
      </c>
      <c r="AG5" s="186" t="s">
        <v>219</v>
      </c>
      <c r="AH5" s="186" t="s">
        <v>220</v>
      </c>
      <c r="AI5" s="186" t="s">
        <v>221</v>
      </c>
      <c r="AJ5" s="186" t="s">
        <v>222</v>
      </c>
      <c r="AK5" s="186" t="s">
        <v>223</v>
      </c>
      <c r="AL5" s="186" t="s">
        <v>224</v>
      </c>
      <c r="AM5" s="186" t="s">
        <v>225</v>
      </c>
      <c r="AN5" s="186" t="s">
        <v>226</v>
      </c>
      <c r="AO5" s="186" t="s">
        <v>227</v>
      </c>
      <c r="AP5" s="186" t="s">
        <v>228</v>
      </c>
      <c r="AQ5" s="186" t="s">
        <v>229</v>
      </c>
      <c r="AR5" s="186" t="s">
        <v>230</v>
      </c>
      <c r="AS5" s="186" t="s">
        <v>231</v>
      </c>
      <c r="AT5" s="186" t="s">
        <v>232</v>
      </c>
      <c r="AU5" s="186" t="s">
        <v>233</v>
      </c>
      <c r="AV5" s="186" t="s">
        <v>234</v>
      </c>
      <c r="AW5" s="186" t="s">
        <v>235</v>
      </c>
      <c r="AX5" s="186" t="s">
        <v>236</v>
      </c>
      <c r="AY5" s="186" t="s">
        <v>237</v>
      </c>
      <c r="AZ5" s="186" t="s">
        <v>238</v>
      </c>
      <c r="BA5" s="186" t="s">
        <v>239</v>
      </c>
      <c r="BB5" s="186" t="s">
        <v>240</v>
      </c>
      <c r="BC5" s="186" t="s">
        <v>241</v>
      </c>
      <c r="BD5" s="186" t="s">
        <v>242</v>
      </c>
      <c r="BE5" s="186" t="s">
        <v>243</v>
      </c>
      <c r="BF5" s="186" t="s">
        <v>244</v>
      </c>
      <c r="BG5" s="186" t="s">
        <v>245</v>
      </c>
      <c r="BH5" s="186" t="s">
        <v>246</v>
      </c>
      <c r="BI5" s="186" t="s">
        <v>247</v>
      </c>
      <c r="BJ5" s="186" t="s">
        <v>248</v>
      </c>
      <c r="BK5" s="186" t="s">
        <v>249</v>
      </c>
      <c r="BL5" s="186" t="s">
        <v>250</v>
      </c>
      <c r="BM5" s="186" t="s">
        <v>251</v>
      </c>
      <c r="BN5" s="186" t="s">
        <v>252</v>
      </c>
      <c r="BO5" s="186" t="s">
        <v>253</v>
      </c>
      <c r="BP5" s="186" t="s">
        <v>254</v>
      </c>
      <c r="BQ5" s="186" t="s">
        <v>255</v>
      </c>
      <c r="BR5" s="186" t="s">
        <v>256</v>
      </c>
      <c r="BS5" s="186" t="s">
        <v>257</v>
      </c>
      <c r="BT5" s="186" t="s">
        <v>258</v>
      </c>
      <c r="BU5" s="186" t="s">
        <v>259</v>
      </c>
      <c r="BV5" s="186" t="s">
        <v>260</v>
      </c>
      <c r="BW5" s="186" t="s">
        <v>261</v>
      </c>
      <c r="BX5" s="186" t="s">
        <v>262</v>
      </c>
      <c r="BY5" s="186" t="s">
        <v>263</v>
      </c>
      <c r="BZ5" s="186" t="s">
        <v>252</v>
      </c>
      <c r="CA5" s="186" t="s">
        <v>253</v>
      </c>
      <c r="CB5" s="186" t="s">
        <v>254</v>
      </c>
      <c r="CC5" s="186" t="s">
        <v>255</v>
      </c>
      <c r="CD5" s="186" t="s">
        <v>256</v>
      </c>
      <c r="CE5" s="186" t="s">
        <v>257</v>
      </c>
      <c r="CF5" s="186" t="s">
        <v>258</v>
      </c>
      <c r="CG5" s="186" t="s">
        <v>264</v>
      </c>
      <c r="CH5" s="186" t="s">
        <v>265</v>
      </c>
      <c r="CI5" s="186" t="s">
        <v>266</v>
      </c>
      <c r="CJ5" s="186" t="s">
        <v>267</v>
      </c>
      <c r="CK5" s="186" t="s">
        <v>259</v>
      </c>
      <c r="CL5" s="186" t="s">
        <v>260</v>
      </c>
      <c r="CM5" s="186" t="s">
        <v>261</v>
      </c>
      <c r="CN5" s="186" t="s">
        <v>262</v>
      </c>
      <c r="CO5" s="186" t="s">
        <v>268</v>
      </c>
      <c r="CP5" s="186" t="s">
        <v>269</v>
      </c>
      <c r="CQ5" s="186" t="s">
        <v>270</v>
      </c>
      <c r="CR5" s="186" t="s">
        <v>269</v>
      </c>
      <c r="CS5" s="186" t="s">
        <v>271</v>
      </c>
      <c r="CT5" s="186" t="s">
        <v>272</v>
      </c>
      <c r="CU5" s="186" t="s">
        <v>273</v>
      </c>
      <c r="CV5" s="186" t="s">
        <v>270</v>
      </c>
      <c r="CW5" s="186" t="s">
        <v>274</v>
      </c>
      <c r="CX5" s="186" t="s">
        <v>275</v>
      </c>
      <c r="CY5" s="186" t="s">
        <v>276</v>
      </c>
      <c r="CZ5" s="186" t="s">
        <v>277</v>
      </c>
      <c r="DA5" s="186" t="s">
        <v>278</v>
      </c>
      <c r="DB5" s="186" t="s">
        <v>279</v>
      </c>
      <c r="DC5" s="186" t="s">
        <v>280</v>
      </c>
      <c r="DD5" s="186" t="s">
        <v>192</v>
      </c>
      <c r="DE5" s="5"/>
    </row>
    <row r="6" ht="24.0" customHeight="1" x14ac:dyDescent="0.15" spans="1:109">
      <c r="A6" s="10"/>
      <c r="B6" s="9" t="s">
        <v>70</v>
      </c>
      <c r="C6" s="71" t="s">
        <v>71</v>
      </c>
      <c r="D6" s="71" t="s">
        <v>72</v>
      </c>
      <c r="E6" s="184"/>
      <c r="F6" s="184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21"/>
    </row>
    <row r="7" ht="22.8" customHeight="1" x14ac:dyDescent="0.15" spans="1:109">
      <c r="A7" s="11"/>
      <c r="B7" s="9"/>
      <c r="C7" s="71"/>
      <c r="D7" s="71"/>
      <c r="E7" s="9" t="s">
        <v>73</v>
      </c>
      <c r="F7" s="12">
        <f>SUM(F8:F13)</f>
        <v>0</v>
      </c>
      <c r="G7" s="12">
        <f>SUM(G8:G13)</f>
        <v>835.66</v>
      </c>
      <c r="H7" s="12">
        <f>SUM(H8:H13)</f>
        <v>148.48</v>
      </c>
      <c r="I7" s="12">
        <f>SUM(I8:I13)</f>
        <v>211.29000000000002</v>
      </c>
      <c r="J7" s="12">
        <f>SUM(J8:J13)</f>
        <v>9.16</v>
      </c>
      <c r="K7" s="12">
        <f>SUM(K8:K13)</f>
        <v>0</v>
      </c>
      <c r="L7" s="12">
        <f>SUM(L8:L13)</f>
        <v>83.82</v>
      </c>
      <c r="M7" s="12">
        <f>SUM(M8:M13)</f>
        <v>47.4</v>
      </c>
      <c r="N7" s="12">
        <f>SUM(N8:N13)</f>
        <v>0</v>
      </c>
      <c r="O7" s="12">
        <f>SUM(O8:O13)</f>
        <v>41.94</v>
      </c>
      <c r="P7" s="12">
        <f>SUM(P8:P13)</f>
        <v>39.62</v>
      </c>
      <c r="Q7" s="12">
        <f>SUM(Q8:Q13)</f>
        <v>4.56</v>
      </c>
      <c r="R7" s="12">
        <f>SUM(R8:R13)</f>
        <v>34.39</v>
      </c>
      <c r="S7" s="12">
        <f>SUM(S8:S13)</f>
        <v>0</v>
      </c>
      <c r="T7" s="12">
        <f>SUM(T8:T13)</f>
        <v>28.62</v>
      </c>
      <c r="U7" s="12">
        <f>SUM(U8:U13)</f>
        <v>10.48</v>
      </c>
      <c r="V7" s="12">
        <f>SUM(V8:V13)</f>
        <v>0</v>
      </c>
      <c r="W7" s="12">
        <f>SUM(W8:W13)</f>
        <v>0</v>
      </c>
      <c r="X7" s="12">
        <f>SUM(X8:X13)</f>
        <v>0</v>
      </c>
      <c r="Y7" s="12">
        <f>SUM(Y8:Y13)</f>
        <v>1.04</v>
      </c>
      <c r="Z7" s="12">
        <f>SUM(Z8:Z13)</f>
        <v>2.6</v>
      </c>
      <c r="AA7" s="12">
        <f>SUM(AA8:AA13)</f>
        <v>6.94</v>
      </c>
      <c r="AB7" s="12">
        <f>SUM(AB8:AB13)</f>
        <v>0</v>
      </c>
      <c r="AC7" s="12">
        <f>SUM(AC8:AC13)</f>
        <v>0</v>
      </c>
      <c r="AD7" s="12">
        <f>SUM(AD8:AD13)</f>
        <v>31.22</v>
      </c>
      <c r="AE7" s="12">
        <f>SUM(AE8:AE13)</f>
        <v>0</v>
      </c>
      <c r="AF7" s="12">
        <f>SUM(AF8:AF13)</f>
        <v>0</v>
      </c>
      <c r="AG7" s="12">
        <f>SUM(AG8:AG13)</f>
        <v>0</v>
      </c>
      <c r="AH7" s="12">
        <f>SUM(AH8:AH13)</f>
        <v>0</v>
      </c>
      <c r="AI7" s="12">
        <f>SUM(AI8:AI13)</f>
        <v>0</v>
      </c>
      <c r="AJ7" s="12">
        <f>SUM(AJ8:AJ13)</f>
        <v>2</v>
      </c>
      <c r="AK7" s="12">
        <f>SUM(AK8:AK13)</f>
        <v>0</v>
      </c>
      <c r="AL7" s="12">
        <f>SUM(AL8:AL13)</f>
        <v>0</v>
      </c>
      <c r="AM7" s="12">
        <f>SUM(AM8:AM13)</f>
        <v>0</v>
      </c>
      <c r="AN7" s="12">
        <f>SUM(AN8:AN13)</f>
        <v>0</v>
      </c>
      <c r="AO7" s="12">
        <f>SUM(AO8:AO13)</f>
        <v>0</v>
      </c>
      <c r="AP7" s="12">
        <f>SUM(AP8:AP13)</f>
        <v>9.06</v>
      </c>
      <c r="AQ7" s="12">
        <f>SUM(AQ8:AQ13)</f>
        <v>7.189999999999999</v>
      </c>
      <c r="AR7" s="12">
        <f>SUM(AR8:AR13)</f>
        <v>3.24</v>
      </c>
      <c r="AS7" s="12">
        <f>SUM(AS8:AS13)</f>
        <v>25.32</v>
      </c>
      <c r="AT7" s="12">
        <f>SUM(AT8:AT13)</f>
        <v>0</v>
      </c>
      <c r="AU7" s="12">
        <f>SUM(AU8:AU13)</f>
        <v>14.779999999999998</v>
      </c>
      <c r="AV7" s="12">
        <f>SUM(AV8:AV13)</f>
        <v>0</v>
      </c>
      <c r="AW7" s="12">
        <f>SUM(AW8:AW13)</f>
        <v>69.32</v>
      </c>
      <c r="AX7" s="12">
        <f>SUM(AX8:AX13)</f>
        <v>0</v>
      </c>
      <c r="AY7" s="12">
        <f>SUM(AY8:AY13)</f>
        <v>0</v>
      </c>
      <c r="AZ7" s="12">
        <f>SUM(AZ8:AZ13)</f>
        <v>0</v>
      </c>
      <c r="BA7" s="12">
        <f>SUM(BA8:BA13)</f>
        <v>0</v>
      </c>
      <c r="BB7" s="12">
        <f>SUM(BB8:BB13)</f>
        <v>3.2</v>
      </c>
      <c r="BC7" s="12">
        <f>SUM(BC8:BC13)</f>
        <v>0</v>
      </c>
      <c r="BD7" s="12">
        <f>SUM(BD8:BD13)</f>
        <v>0</v>
      </c>
      <c r="BE7" s="12">
        <f>SUM(BE8:BE13)</f>
        <v>0</v>
      </c>
      <c r="BF7" s="12">
        <f>SUM(BF8:BF13)</f>
        <v>0</v>
      </c>
      <c r="BG7" s="12">
        <f>SUM(BG8:BG13)</f>
        <v>0</v>
      </c>
      <c r="BH7" s="12">
        <f>SUM(BH8:BH13)</f>
        <v>0</v>
      </c>
      <c r="BI7" s="12">
        <f>SUM(BI8:BI13)</f>
        <v>0</v>
      </c>
      <c r="BJ7" s="12">
        <f>SUM(BJ8:BJ13)</f>
        <v>0</v>
      </c>
      <c r="BK7" s="12">
        <f>SUM(BK8:BK13)</f>
        <v>0</v>
      </c>
      <c r="BL7" s="12">
        <f>SUM(BL8:BL13)</f>
        <v>0</v>
      </c>
      <c r="BM7" s="12">
        <f>SUM(BM8:BM13)</f>
        <v>0</v>
      </c>
      <c r="BN7" s="12">
        <f>SUM(BN8:BN13)</f>
        <v>0</v>
      </c>
      <c r="BO7" s="12">
        <f>SUM(BO8:BO13)</f>
        <v>0</v>
      </c>
      <c r="BP7" s="12">
        <f>SUM(BP8:BP13)</f>
        <v>0</v>
      </c>
      <c r="BQ7" s="12">
        <f>SUM(BQ8:BQ13)</f>
        <v>0</v>
      </c>
      <c r="BR7" s="12">
        <f>SUM(BR8:BR13)</f>
        <v>0</v>
      </c>
      <c r="BS7" s="12">
        <f>SUM(BS8:BS13)</f>
        <v>0</v>
      </c>
      <c r="BT7" s="12">
        <f>SUM(BT8:BT13)</f>
        <v>0</v>
      </c>
      <c r="BU7" s="12">
        <f>SUM(BU8:BU13)</f>
        <v>0</v>
      </c>
      <c r="BV7" s="12">
        <f>SUM(BV8:BV13)</f>
        <v>0</v>
      </c>
      <c r="BW7" s="12">
        <f>SUM(BW8:BW13)</f>
        <v>0</v>
      </c>
      <c r="BX7" s="12">
        <f>SUM(BX8:BX13)</f>
        <v>0</v>
      </c>
      <c r="BY7" s="12">
        <f>SUM(BY8:BY13)</f>
        <v>0</v>
      </c>
      <c r="BZ7" s="12">
        <f>SUM(BZ8:BZ13)</f>
        <v>0</v>
      </c>
      <c r="CA7" s="12">
        <f>SUM(CA8:CA13)</f>
        <v>0</v>
      </c>
      <c r="CB7" s="12">
        <f>SUM(CB8:CB13)</f>
        <v>0</v>
      </c>
      <c r="CC7" s="12">
        <f>SUM(CC8:CC13)</f>
        <v>0</v>
      </c>
      <c r="CD7" s="12">
        <f>SUM(CD8:CD13)</f>
        <v>0</v>
      </c>
      <c r="CE7" s="12">
        <f>SUM(CE8:CE13)</f>
        <v>0</v>
      </c>
      <c r="CF7" s="12">
        <f>SUM(CF8:CF13)</f>
        <v>0</v>
      </c>
      <c r="CG7" s="12">
        <f>SUM(CG8:CG13)</f>
        <v>0</v>
      </c>
      <c r="CH7" s="12">
        <f>SUM(CH8:CH13)</f>
        <v>0</v>
      </c>
      <c r="CI7" s="12">
        <f>SUM(CI8:CI13)</f>
        <v>0</v>
      </c>
      <c r="CJ7" s="12">
        <f>SUM(CJ8:CJ13)</f>
        <v>0</v>
      </c>
      <c r="CK7" s="12">
        <f>SUM(CK8:CK13)</f>
        <v>0</v>
      </c>
      <c r="CL7" s="12">
        <f>SUM(CL8:CL13)</f>
        <v>0</v>
      </c>
      <c r="CM7" s="12">
        <f>SUM(CM8:CM13)</f>
        <v>0</v>
      </c>
      <c r="CN7" s="12">
        <f>SUM(CN8:CN13)</f>
        <v>0</v>
      </c>
      <c r="CO7" s="12">
        <f>SUM(CO8:CO13)</f>
        <v>0</v>
      </c>
      <c r="CP7" s="12">
        <f>SUM(CP8:CP13)</f>
        <v>0</v>
      </c>
      <c r="CQ7" s="12">
        <f>SUM(CQ8:CQ13)</f>
        <v>0</v>
      </c>
      <c r="CR7" s="12">
        <f>SUM(CR8:CR13)</f>
        <v>0</v>
      </c>
      <c r="CS7" s="12">
        <f>SUM(CS8:CS13)</f>
        <v>0</v>
      </c>
      <c r="CT7" s="12">
        <f>SUM(CT8:CT13)</f>
        <v>0</v>
      </c>
      <c r="CU7" s="12">
        <f>SUM(CU8:CU13)</f>
        <v>0</v>
      </c>
      <c r="CV7" s="12">
        <f>SUM(CV8:CV13)</f>
        <v>0</v>
      </c>
      <c r="CW7" s="12">
        <f>SUM(CW8:CW13)</f>
        <v>0</v>
      </c>
      <c r="CX7" s="12">
        <f>SUM(CX8:CX13)</f>
        <v>0</v>
      </c>
      <c r="CY7" s="12">
        <f>SUM(CY8:CY13)</f>
        <v>0</v>
      </c>
      <c r="CZ7" s="12">
        <f>SUM(CZ8:CZ13)</f>
        <v>0</v>
      </c>
      <c r="DA7" s="12">
        <f>SUM(DA8:DA13)</f>
        <v>0</v>
      </c>
      <c r="DB7" s="12">
        <f>SUM(DB8:DB13)</f>
        <v>0</v>
      </c>
      <c r="DC7" s="12">
        <f>SUM(DC8:DC13)</f>
        <v>0</v>
      </c>
      <c r="DD7" s="12">
        <f>SUM(DD8:DD13)</f>
        <v>0</v>
      </c>
      <c r="DE7" s="22"/>
    </row>
    <row r="8" ht="22.8" customHeight="1" x14ac:dyDescent="0.15" spans="1:110">
      <c r="A8" s="83"/>
      <c r="B8" s="75"/>
      <c r="C8" s="75"/>
      <c r="D8" s="75"/>
      <c r="E8" s="75"/>
      <c r="F8" s="75" t="s">
        <v>1</v>
      </c>
      <c r="G8" s="90">
        <v>435.03</v>
      </c>
      <c r="H8" s="90">
        <v>74.24</v>
      </c>
      <c r="I8" s="90">
        <v>105.65</v>
      </c>
      <c r="J8" s="90">
        <v>4.58</v>
      </c>
      <c r="K8" s="90"/>
      <c r="L8" s="90">
        <v>41.91</v>
      </c>
      <c r="M8" s="90">
        <v>23.7</v>
      </c>
      <c r="N8" s="90"/>
      <c r="O8" s="90">
        <v>20.97</v>
      </c>
      <c r="P8" s="90">
        <v>19.81</v>
      </c>
      <c r="Q8" s="90">
        <v>2.28</v>
      </c>
      <c r="R8" s="90">
        <v>34.39</v>
      </c>
      <c r="S8" s="90"/>
      <c r="T8" s="90">
        <v>14.31</v>
      </c>
      <c r="U8" s="90">
        <v>5.24</v>
      </c>
      <c r="V8" s="90"/>
      <c r="W8" s="90"/>
      <c r="X8" s="90"/>
      <c r="Y8" s="90">
        <v>0.52</v>
      </c>
      <c r="Z8" s="90">
        <v>1.3</v>
      </c>
      <c r="AA8" s="90">
        <v>3.47</v>
      </c>
      <c r="AB8" s="90"/>
      <c r="AC8" s="90"/>
      <c r="AD8" s="90">
        <v>15.61</v>
      </c>
      <c r="AE8" s="90"/>
      <c r="AF8" s="90"/>
      <c r="AG8" s="90"/>
      <c r="AH8" s="90"/>
      <c r="AI8" s="90"/>
      <c r="AJ8" s="90">
        <v>1</v>
      </c>
      <c r="AK8" s="90"/>
      <c r="AL8" s="90"/>
      <c r="AM8" s="90"/>
      <c r="AN8" s="90"/>
      <c r="AO8" s="90"/>
      <c r="AP8" s="90">
        <v>4.53</v>
      </c>
      <c r="AQ8" s="90">
        <v>3.59</v>
      </c>
      <c r="AR8" s="90">
        <v>1.62</v>
      </c>
      <c r="AS8" s="90">
        <v>12.66</v>
      </c>
      <c r="AT8" s="90"/>
      <c r="AU8" s="90">
        <v>7.39</v>
      </c>
      <c r="AV8" s="90"/>
      <c r="AW8" s="90">
        <v>34.66</v>
      </c>
      <c r="AX8" s="90"/>
      <c r="AY8" s="90"/>
      <c r="AZ8" s="90"/>
      <c r="BA8" s="90"/>
      <c r="BB8" s="90">
        <v>1.6</v>
      </c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88"/>
      <c r="DF8" s="84"/>
    </row>
    <row r="9" ht="22.8" customHeight="1" x14ac:dyDescent="0.15" spans="1:110">
      <c r="A9" s="196"/>
      <c r="B9" s="75" t="s">
        <v>281</v>
      </c>
      <c r="C9" s="75" t="s">
        <v>282</v>
      </c>
      <c r="D9" s="75" t="s">
        <v>157</v>
      </c>
      <c r="E9" s="75" t="s">
        <v>158</v>
      </c>
      <c r="F9" s="75" t="s">
        <v>283</v>
      </c>
      <c r="G9" s="90">
        <v>236.75</v>
      </c>
      <c r="H9" s="91">
        <v>54.26</v>
      </c>
      <c r="I9" s="91">
        <v>102.76</v>
      </c>
      <c r="J9" s="91">
        <v>4.58</v>
      </c>
      <c r="K9" s="91"/>
      <c r="L9" s="91"/>
      <c r="M9" s="91"/>
      <c r="N9" s="91"/>
      <c r="O9" s="91">
        <v>15.29</v>
      </c>
      <c r="P9" s="91">
        <v>8.82</v>
      </c>
      <c r="Q9" s="91">
        <v>1.37</v>
      </c>
      <c r="R9" s="91"/>
      <c r="S9" s="91"/>
      <c r="T9" s="91">
        <v>11.19</v>
      </c>
      <c r="U9" s="91">
        <v>3.4</v>
      </c>
      <c r="V9" s="91"/>
      <c r="W9" s="91"/>
      <c r="X9" s="91"/>
      <c r="Y9" s="91">
        <v>0.34</v>
      </c>
      <c r="Z9" s="91">
        <v>0.84</v>
      </c>
      <c r="AA9" s="91">
        <v>3.47</v>
      </c>
      <c r="AB9" s="91"/>
      <c r="AC9" s="91"/>
      <c r="AD9" s="91">
        <v>10.1</v>
      </c>
      <c r="AE9" s="91"/>
      <c r="AF9" s="91"/>
      <c r="AG9" s="91"/>
      <c r="AH9" s="91"/>
      <c r="AI9" s="91"/>
      <c r="AJ9" s="91">
        <v>0.8</v>
      </c>
      <c r="AK9" s="91"/>
      <c r="AL9" s="91"/>
      <c r="AM9" s="91"/>
      <c r="AN9" s="91"/>
      <c r="AO9" s="91"/>
      <c r="AP9" s="91">
        <v>3.23</v>
      </c>
      <c r="AQ9" s="91">
        <v>1.63</v>
      </c>
      <c r="AR9" s="91"/>
      <c r="AS9" s="91">
        <v>12.66</v>
      </c>
      <c r="AT9" s="91"/>
      <c r="AU9" s="91">
        <v>2.01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89"/>
      <c r="DF9" s="82"/>
    </row>
    <row r="10" ht="22.8" customHeight="1" x14ac:dyDescent="0.15" spans="1:110">
      <c r="A10" s="196"/>
      <c r="B10" s="75" t="s">
        <v>281</v>
      </c>
      <c r="C10" s="75" t="s">
        <v>282</v>
      </c>
      <c r="D10" s="75" t="s">
        <v>284</v>
      </c>
      <c r="E10" s="75" t="s">
        <v>158</v>
      </c>
      <c r="F10" s="75" t="s">
        <v>285</v>
      </c>
      <c r="G10" s="90">
        <v>90.47</v>
      </c>
      <c r="H10" s="91">
        <v>19.98</v>
      </c>
      <c r="I10" s="91">
        <v>2.88</v>
      </c>
      <c r="J10" s="91"/>
      <c r="K10" s="91"/>
      <c r="L10" s="91">
        <v>41.91</v>
      </c>
      <c r="M10" s="91"/>
      <c r="N10" s="91"/>
      <c r="O10" s="91">
        <v>5.68</v>
      </c>
      <c r="P10" s="91">
        <v>3.43</v>
      </c>
      <c r="Q10" s="91">
        <v>0.91</v>
      </c>
      <c r="R10" s="91"/>
      <c r="S10" s="91"/>
      <c r="T10" s="91">
        <v>3.12</v>
      </c>
      <c r="U10" s="91">
        <v>1.84</v>
      </c>
      <c r="V10" s="91"/>
      <c r="W10" s="91"/>
      <c r="X10" s="91"/>
      <c r="Y10" s="91">
        <v>0.18</v>
      </c>
      <c r="Z10" s="91">
        <v>0.46</v>
      </c>
      <c r="AA10" s="91"/>
      <c r="AB10" s="91"/>
      <c r="AC10" s="91"/>
      <c r="AD10" s="91">
        <v>5.51</v>
      </c>
      <c r="AE10" s="91"/>
      <c r="AF10" s="91"/>
      <c r="AG10" s="91"/>
      <c r="AH10" s="91"/>
      <c r="AI10" s="91"/>
      <c r="AJ10" s="91">
        <v>0.2</v>
      </c>
      <c r="AK10" s="91"/>
      <c r="AL10" s="91"/>
      <c r="AM10" s="91"/>
      <c r="AN10" s="91"/>
      <c r="AO10" s="91"/>
      <c r="AP10" s="91">
        <v>1.3</v>
      </c>
      <c r="AQ10" s="91">
        <v>0.6</v>
      </c>
      <c r="AR10" s="91">
        <v>1.62</v>
      </c>
      <c r="AS10" s="91"/>
      <c r="AT10" s="91"/>
      <c r="AU10" s="91">
        <v>0.86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89"/>
      <c r="DF10" s="82"/>
    </row>
    <row r="11" ht="22.8" customHeight="1" x14ac:dyDescent="0.15" spans="1:110">
      <c r="A11" s="196"/>
      <c r="B11" s="75" t="s">
        <v>286</v>
      </c>
      <c r="C11" s="75" t="s">
        <v>81</v>
      </c>
      <c r="D11" s="75" t="s">
        <v>157</v>
      </c>
      <c r="E11" s="75" t="s">
        <v>158</v>
      </c>
      <c r="F11" s="75" t="s">
        <v>287</v>
      </c>
      <c r="G11" s="90">
        <v>46.67</v>
      </c>
      <c r="H11" s="91"/>
      <c r="I11" s="91"/>
      <c r="J11" s="91"/>
      <c r="K11" s="91"/>
      <c r="L11" s="91"/>
      <c r="M11" s="91"/>
      <c r="N11" s="91"/>
      <c r="O11" s="91"/>
      <c r="P11" s="91">
        <v>5.76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>
        <v>1.15</v>
      </c>
      <c r="AR11" s="91"/>
      <c r="AS11" s="91"/>
      <c r="AT11" s="91"/>
      <c r="AU11" s="91">
        <v>3.5</v>
      </c>
      <c r="AV11" s="91"/>
      <c r="AW11" s="91">
        <v>34.66</v>
      </c>
      <c r="AX11" s="91"/>
      <c r="AY11" s="91"/>
      <c r="AZ11" s="91"/>
      <c r="BA11" s="91"/>
      <c r="BB11" s="91">
        <v>1.6</v>
      </c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89"/>
      <c r="DF11" s="82"/>
    </row>
    <row r="12" ht="22.8" customHeight="1" x14ac:dyDescent="0.15" spans="1:110">
      <c r="A12" s="196"/>
      <c r="B12" s="75" t="s">
        <v>286</v>
      </c>
      <c r="C12" s="75" t="s">
        <v>81</v>
      </c>
      <c r="D12" s="75" t="s">
        <v>160</v>
      </c>
      <c r="E12" s="75" t="s">
        <v>158</v>
      </c>
      <c r="F12" s="75" t="s">
        <v>288</v>
      </c>
      <c r="G12" s="90">
        <v>3.04</v>
      </c>
      <c r="H12" s="91"/>
      <c r="I12" s="91"/>
      <c r="J12" s="91"/>
      <c r="K12" s="91"/>
      <c r="L12" s="91"/>
      <c r="M12" s="91"/>
      <c r="N12" s="91"/>
      <c r="O12" s="91"/>
      <c r="P12" s="91">
        <v>1.8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>
        <v>0.22</v>
      </c>
      <c r="AR12" s="91"/>
      <c r="AS12" s="91"/>
      <c r="AT12" s="91"/>
      <c r="AU12" s="91">
        <v>1.02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89"/>
      <c r="DF12" s="82"/>
    </row>
    <row r="13" ht="22.8" customHeight="1" x14ac:dyDescent="0.15" spans="1:110">
      <c r="A13" s="196"/>
      <c r="B13" s="75" t="s">
        <v>286</v>
      </c>
      <c r="C13" s="75" t="s">
        <v>81</v>
      </c>
      <c r="D13" s="75" t="s">
        <v>81</v>
      </c>
      <c r="E13" s="75" t="s">
        <v>158</v>
      </c>
      <c r="F13" s="75" t="s">
        <v>289</v>
      </c>
      <c r="G13" s="90">
        <v>23.7</v>
      </c>
      <c r="H13" s="91"/>
      <c r="I13" s="91"/>
      <c r="J13" s="91"/>
      <c r="K13" s="91"/>
      <c r="L13" s="91"/>
      <c r="M13" s="91">
        <v>23.7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89"/>
      <c r="DF13" s="82"/>
    </row>
    <row r="14" ht="23.25" customHeight="1" x14ac:dyDescent="0.15" spans="1:110">
      <c r="A14" s="196"/>
      <c r="B14" s="75" t="s">
        <v>290</v>
      </c>
      <c r="C14" s="75" t="s">
        <v>160</v>
      </c>
      <c r="D14" s="75" t="s">
        <v>157</v>
      </c>
      <c r="E14" s="75" t="s">
        <v>158</v>
      </c>
      <c r="F14" s="75" t="s">
        <v>291</v>
      </c>
      <c r="G14" s="90">
        <v>34.39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>
        <v>34.39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89"/>
      <c r="DF14" s="82"/>
    </row>
  </sheetData>
  <mergeCells count="123">
    <mergeCell ref="A9:A14"/>
    <mergeCell ref="CY5:CY6"/>
    <mergeCell ref="CZ5:CZ6"/>
    <mergeCell ref="DA5:DA6"/>
    <mergeCell ref="DB5:DB6"/>
    <mergeCell ref="DC5:DC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23"/>
  <sheetViews>
    <sheetView zoomScaleNormal="100" topLeftCell="A1" workbookViewId="0">
      <pane ySplit="6" topLeftCell="A7" activePane="bottomLeft" state="frozen"/>
      <selection activeCell="B3" activeCellId="0" sqref="B3:E3"/>
      <selection pane="bottomLeft" activeCell="B3" activeCellId="0" sqref="B3:E3"/>
    </sheetView>
  </sheetViews>
  <sheetFormatPr defaultRowHeight="14.25" defaultColWidth="9.000137329101562" x14ac:dyDescent="0.15"/>
  <cols>
    <col min="1" max="1" width="1.5" customWidth="1" style="2"/>
    <col min="2" max="2" width="6.125" customWidth="1" style="2"/>
    <col min="3" max="3" width="6.125" customWidth="1" style="69"/>
    <col min="4" max="4" width="16.375" customWidth="1" style="2"/>
    <col min="5" max="5" width="41.0" customWidth="1" style="2"/>
    <col min="6" max="8" width="16.375" customWidth="1" style="2"/>
    <col min="9" max="9" width="1.5" customWidth="1" style="2"/>
    <col min="10" max="10" width="9.75" customWidth="1" style="2"/>
    <col min="11" max="16384" width="9.0" style="2"/>
  </cols>
  <sheetData>
    <row r="1" ht="16.35" customHeight="1" x14ac:dyDescent="0.15" spans="1:9">
      <c r="A1" s="4"/>
      <c r="B1" s="190"/>
      <c r="C1" s="190"/>
      <c r="D1" s="26"/>
      <c r="E1" s="26"/>
      <c r="F1" s="3"/>
      <c r="G1" s="3"/>
      <c r="H1" s="27"/>
      <c r="I1" s="30"/>
    </row>
    <row r="2" ht="22.8" customHeight="1" x14ac:dyDescent="0.15" spans="1:9">
      <c r="A2" s="3"/>
      <c r="B2" s="187" t="s">
        <v>292</v>
      </c>
      <c r="C2" s="187"/>
      <c r="D2" s="187"/>
      <c r="E2" s="187"/>
      <c r="F2" s="187"/>
      <c r="G2" s="187"/>
      <c r="H2" s="187"/>
      <c r="I2" s="30"/>
    </row>
    <row r="3" ht="19.55" customHeight="1" x14ac:dyDescent="0.15" spans="1:9">
      <c r="A3" s="7"/>
      <c r="B3" s="188" t="s">
        <v>4</v>
      </c>
      <c r="C3" s="188"/>
      <c r="D3" s="188"/>
      <c r="E3" s="188"/>
      <c r="G3" s="7"/>
      <c r="H3" s="28" t="s">
        <v>5</v>
      </c>
      <c r="I3" s="31"/>
    </row>
    <row r="4" s="25" customFormat="1" ht="24.0" customHeight="1" x14ac:dyDescent="0.15" spans="1:9">
      <c r="A4" s="29"/>
      <c r="B4" s="184" t="s">
        <v>8</v>
      </c>
      <c r="C4" s="184"/>
      <c r="D4" s="184"/>
      <c r="E4" s="184"/>
      <c r="F4" s="184" t="s">
        <v>85</v>
      </c>
      <c r="G4" s="184"/>
      <c r="H4" s="184"/>
      <c r="I4" s="32"/>
    </row>
    <row r="5" s="25" customFormat="1" ht="24.0" customHeight="1" x14ac:dyDescent="0.15" spans="1:9">
      <c r="A5" s="29"/>
      <c r="B5" s="184" t="s">
        <v>67</v>
      </c>
      <c r="C5" s="184"/>
      <c r="D5" s="184" t="s">
        <v>68</v>
      </c>
      <c r="E5" s="184" t="s">
        <v>69</v>
      </c>
      <c r="F5" s="184" t="s">
        <v>56</v>
      </c>
      <c r="G5" s="184" t="s">
        <v>293</v>
      </c>
      <c r="H5" s="184" t="s">
        <v>294</v>
      </c>
      <c r="I5" s="32"/>
    </row>
    <row r="6" s="25" customFormat="1" ht="24.0" customHeight="1" x14ac:dyDescent="0.15" spans="1:9">
      <c r="A6" s="5"/>
      <c r="B6" s="9" t="s">
        <v>70</v>
      </c>
      <c r="C6" s="71" t="s">
        <v>71</v>
      </c>
      <c r="D6" s="184"/>
      <c r="E6" s="184"/>
      <c r="F6" s="184"/>
      <c r="G6" s="184"/>
      <c r="H6" s="184"/>
      <c r="I6" s="32"/>
    </row>
    <row r="7" s="25" customFormat="1" ht="22.8" customHeight="1" x14ac:dyDescent="0.15" spans="1:9">
      <c r="A7" s="29"/>
      <c r="B7" s="9"/>
      <c r="C7" s="71"/>
      <c r="D7" s="9"/>
      <c r="E7" s="9" t="s">
        <v>73</v>
      </c>
      <c r="F7" s="12">
        <f>SUM(G7:H7)</f>
        <v>435.03000000000003</v>
      </c>
      <c r="G7" s="12">
        <v>378.1</v>
      </c>
      <c r="H7" s="12">
        <v>56.93</v>
      </c>
      <c r="I7" s="32"/>
    </row>
    <row r="8" s="25" customFormat="1" ht="26.0" customHeight="1" x14ac:dyDescent="0.15" spans="1:9">
      <c r="A8" s="87"/>
      <c r="B8" s="92"/>
      <c r="C8" s="92"/>
      <c r="D8" s="93" t="s">
        <v>158</v>
      </c>
      <c r="E8" s="93" t="s">
        <v>1</v>
      </c>
      <c r="F8" s="90">
        <v>435.03</v>
      </c>
      <c r="G8" s="90">
        <v>378.1</v>
      </c>
      <c r="H8" s="90">
        <v>56.93</v>
      </c>
      <c r="I8" s="86"/>
    </row>
    <row r="9" s="25" customFormat="1" ht="26.0" customHeight="1" x14ac:dyDescent="0.15" spans="1:9">
      <c r="A9" s="87"/>
      <c r="B9" s="92"/>
      <c r="C9" s="92"/>
      <c r="D9" s="93" t="s">
        <v>156</v>
      </c>
      <c r="E9" s="93" t="s">
        <v>295</v>
      </c>
      <c r="F9" s="90">
        <v>246.05</v>
      </c>
      <c r="G9" s="90">
        <v>246.05</v>
      </c>
      <c r="H9" s="90"/>
      <c r="I9" s="86"/>
    </row>
    <row r="10" s="25" customFormat="1" ht="26.0" customHeight="1" x14ac:dyDescent="0.15" spans="1:9">
      <c r="A10" s="199"/>
      <c r="B10" s="92" t="s">
        <v>156</v>
      </c>
      <c r="C10" s="92" t="s">
        <v>160</v>
      </c>
      <c r="D10" s="93" t="s">
        <v>296</v>
      </c>
      <c r="E10" s="93" t="s">
        <v>297</v>
      </c>
      <c r="F10" s="90">
        <v>48.09</v>
      </c>
      <c r="G10" s="90">
        <v>48.09</v>
      </c>
      <c r="H10" s="90"/>
      <c r="I10" s="86"/>
    </row>
    <row r="11" s="25" customFormat="1" ht="26.0" customHeight="1" x14ac:dyDescent="0.15" spans="1:9">
      <c r="A11" s="199"/>
      <c r="B11" s="92" t="s">
        <v>156</v>
      </c>
      <c r="C11" s="92" t="s">
        <v>157</v>
      </c>
      <c r="D11" s="93" t="s">
        <v>298</v>
      </c>
      <c r="E11" s="93" t="s">
        <v>299</v>
      </c>
      <c r="F11" s="90">
        <v>161.61</v>
      </c>
      <c r="G11" s="90">
        <v>161.61</v>
      </c>
      <c r="H11" s="90"/>
      <c r="I11" s="86"/>
    </row>
    <row r="12" s="25" customFormat="1" ht="26.0" customHeight="1" x14ac:dyDescent="0.15" spans="1:9">
      <c r="A12" s="199"/>
      <c r="B12" s="92" t="s">
        <v>156</v>
      </c>
      <c r="C12" s="92" t="s">
        <v>164</v>
      </c>
      <c r="D12" s="93" t="s">
        <v>300</v>
      </c>
      <c r="E12" s="93" t="s">
        <v>301</v>
      </c>
      <c r="F12" s="90">
        <v>11.19</v>
      </c>
      <c r="G12" s="90">
        <v>11.19</v>
      </c>
      <c r="H12" s="90"/>
      <c r="I12" s="86"/>
    </row>
    <row r="13" s="25" customFormat="1" ht="26.0" customHeight="1" x14ac:dyDescent="0.15" spans="1:9">
      <c r="A13" s="199"/>
      <c r="B13" s="92" t="s">
        <v>156</v>
      </c>
      <c r="C13" s="92" t="s">
        <v>162</v>
      </c>
      <c r="D13" s="93" t="s">
        <v>302</v>
      </c>
      <c r="E13" s="93" t="s">
        <v>303</v>
      </c>
      <c r="F13" s="90">
        <v>25.17</v>
      </c>
      <c r="G13" s="90">
        <v>25.17</v>
      </c>
      <c r="H13" s="90"/>
      <c r="I13" s="86"/>
    </row>
    <row r="14" s="25" customFormat="1" ht="26.0" customHeight="1" x14ac:dyDescent="0.15" spans="1:9">
      <c r="A14" s="85"/>
      <c r="B14" s="92"/>
      <c r="C14" s="92"/>
      <c r="D14" s="93" t="s">
        <v>167</v>
      </c>
      <c r="E14" s="93" t="s">
        <v>304</v>
      </c>
      <c r="F14" s="90">
        <v>43.13</v>
      </c>
      <c r="G14" s="90"/>
      <c r="H14" s="90">
        <v>43.13</v>
      </c>
      <c r="I14" s="86"/>
    </row>
    <row r="15" s="25" customFormat="1" ht="26.0" customHeight="1" x14ac:dyDescent="0.15" spans="1:9">
      <c r="A15" s="199"/>
      <c r="B15" s="92" t="s">
        <v>167</v>
      </c>
      <c r="C15" s="92" t="s">
        <v>157</v>
      </c>
      <c r="D15" s="93" t="s">
        <v>305</v>
      </c>
      <c r="E15" s="93" t="s">
        <v>306</v>
      </c>
      <c r="F15" s="90">
        <v>36.82</v>
      </c>
      <c r="G15" s="90"/>
      <c r="H15" s="90">
        <v>36.82</v>
      </c>
      <c r="I15" s="86"/>
    </row>
    <row r="16" s="25" customFormat="1" ht="26.0" customHeight="1" x14ac:dyDescent="0.15" spans="1:9">
      <c r="A16" s="199"/>
      <c r="B16" s="92" t="s">
        <v>167</v>
      </c>
      <c r="C16" s="92" t="s">
        <v>164</v>
      </c>
      <c r="D16" s="93" t="s">
        <v>307</v>
      </c>
      <c r="E16" s="93" t="s">
        <v>308</v>
      </c>
      <c r="F16" s="90">
        <v>5.52</v>
      </c>
      <c r="G16" s="90"/>
      <c r="H16" s="90">
        <v>5.52</v>
      </c>
      <c r="I16" s="86"/>
    </row>
    <row r="17" s="25" customFormat="1" ht="26.0" customHeight="1" x14ac:dyDescent="0.15" spans="1:9">
      <c r="A17" s="199"/>
      <c r="B17" s="92" t="s">
        <v>167</v>
      </c>
      <c r="C17" s="92" t="s">
        <v>169</v>
      </c>
      <c r="D17" s="93" t="s">
        <v>309</v>
      </c>
      <c r="E17" s="93" t="s">
        <v>310</v>
      </c>
      <c r="F17" s="90">
        <v>0.8</v>
      </c>
      <c r="G17" s="90"/>
      <c r="H17" s="90">
        <v>0.8</v>
      </c>
      <c r="I17" s="86"/>
    </row>
    <row r="18" s="25" customFormat="1" ht="26.0" customHeight="1" x14ac:dyDescent="0.15" spans="1:9">
      <c r="A18" s="85"/>
      <c r="B18" s="92"/>
      <c r="C18" s="92"/>
      <c r="D18" s="93" t="s">
        <v>173</v>
      </c>
      <c r="E18" s="93" t="s">
        <v>311</v>
      </c>
      <c r="F18" s="90">
        <v>109.59</v>
      </c>
      <c r="G18" s="90">
        <v>95.79</v>
      </c>
      <c r="H18" s="90">
        <v>13.8</v>
      </c>
      <c r="I18" s="86"/>
    </row>
    <row r="19" ht="26.0" customHeight="1" x14ac:dyDescent="0.15" spans="1:9">
      <c r="A19" s="199"/>
      <c r="B19" s="92" t="s">
        <v>173</v>
      </c>
      <c r="C19" s="92" t="s">
        <v>157</v>
      </c>
      <c r="D19" s="93" t="s">
        <v>312</v>
      </c>
      <c r="E19" s="93" t="s">
        <v>313</v>
      </c>
      <c r="F19" s="90">
        <v>95.79</v>
      </c>
      <c r="G19" s="90">
        <v>95.79</v>
      </c>
      <c r="H19" s="90"/>
      <c r="I19" s="86"/>
    </row>
    <row r="20" ht="26.0" customHeight="1" x14ac:dyDescent="0.15" spans="1:9">
      <c r="A20" s="199"/>
      <c r="B20" s="92" t="s">
        <v>173</v>
      </c>
      <c r="C20" s="92" t="s">
        <v>160</v>
      </c>
      <c r="D20" s="93" t="s">
        <v>314</v>
      </c>
      <c r="E20" s="93" t="s">
        <v>315</v>
      </c>
      <c r="F20" s="90">
        <v>13.8</v>
      </c>
      <c r="G20" s="90"/>
      <c r="H20" s="90">
        <v>13.8</v>
      </c>
      <c r="I20" s="86"/>
    </row>
    <row r="21" ht="26.0" customHeight="1" x14ac:dyDescent="0.15" spans="1:9">
      <c r="A21" s="85"/>
      <c r="B21" s="92"/>
      <c r="C21" s="92"/>
      <c r="D21" s="93" t="s">
        <v>177</v>
      </c>
      <c r="E21" s="93" t="s">
        <v>316</v>
      </c>
      <c r="F21" s="90">
        <v>36.26</v>
      </c>
      <c r="G21" s="90">
        <v>36.26</v>
      </c>
      <c r="H21" s="90"/>
      <c r="I21" s="86"/>
    </row>
    <row r="22" ht="26.0" customHeight="1" x14ac:dyDescent="0.15" spans="1:9">
      <c r="A22" s="199"/>
      <c r="B22" s="92" t="s">
        <v>177</v>
      </c>
      <c r="C22" s="92" t="s">
        <v>157</v>
      </c>
      <c r="D22" s="93" t="s">
        <v>317</v>
      </c>
      <c r="E22" s="93" t="s">
        <v>318</v>
      </c>
      <c r="F22" s="90">
        <v>1.6</v>
      </c>
      <c r="G22" s="90">
        <v>1.6</v>
      </c>
      <c r="H22" s="90"/>
      <c r="I22" s="86"/>
    </row>
    <row r="23" ht="26.0" customHeight="1" x14ac:dyDescent="0.15" spans="1:9">
      <c r="A23" s="199"/>
      <c r="B23" s="92" t="s">
        <v>177</v>
      </c>
      <c r="C23" s="92" t="s">
        <v>81</v>
      </c>
      <c r="D23" s="93" t="s">
        <v>319</v>
      </c>
      <c r="E23" s="93" t="s">
        <v>320</v>
      </c>
      <c r="F23" s="90">
        <v>34.66</v>
      </c>
      <c r="G23" s="90">
        <v>34.66</v>
      </c>
      <c r="H23" s="90"/>
      <c r="I23" s="86"/>
    </row>
  </sheetData>
  <mergeCells count="15">
    <mergeCell ref="A10:A13"/>
    <mergeCell ref="A15:A17"/>
    <mergeCell ref="A19:A20"/>
    <mergeCell ref="A22:A23"/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21"/>
  <sheetViews>
    <sheetView zoomScaleNormal="100" topLeftCell="A1" workbookViewId="0">
      <pane ySplit="5" topLeftCell="A6" activePane="bottomLeft" state="frozen"/>
      <selection activeCell="B3" activeCellId="0" sqref="B3:F3"/>
      <selection pane="bottomLeft" activeCell="B3" activeCellId="0" sqref="B3:F3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7" width="16.375" customWidth="1" style="2"/>
    <col min="8" max="8" width="1.5" customWidth="1" style="2"/>
    <col min="9" max="11" width="9.75" customWidth="1" style="2"/>
    <col min="12" max="16384" width="10.0" style="2"/>
  </cols>
  <sheetData>
    <row r="1" ht="16.35" customHeight="1" x14ac:dyDescent="0.15" spans="1:8">
      <c r="A1" s="3"/>
      <c r="B1" s="190"/>
      <c r="C1" s="190"/>
      <c r="D1" s="190"/>
      <c r="E1" s="5"/>
      <c r="F1" s="5"/>
      <c r="G1" s="17"/>
      <c r="H1" s="8"/>
    </row>
    <row r="2" ht="22.8" customHeight="1" x14ac:dyDescent="0.15" spans="1:8">
      <c r="A2" s="3"/>
      <c r="B2" s="187" t="s">
        <v>321</v>
      </c>
      <c r="C2" s="187"/>
      <c r="D2" s="187"/>
      <c r="E2" s="187"/>
      <c r="F2" s="187"/>
      <c r="G2" s="187"/>
      <c r="H2" s="8" t="s">
        <v>2</v>
      </c>
    </row>
    <row r="3" ht="19.55" customHeight="1" x14ac:dyDescent="0.15" spans="1:8">
      <c r="A3" s="7"/>
      <c r="B3" s="188" t="s">
        <v>4</v>
      </c>
      <c r="C3" s="188"/>
      <c r="D3" s="188"/>
      <c r="E3" s="188"/>
      <c r="F3" s="188"/>
      <c r="G3" s="18" t="s">
        <v>5</v>
      </c>
      <c r="H3" s="19"/>
    </row>
    <row r="4" ht="24.0" customHeight="1" x14ac:dyDescent="0.15" spans="1:8">
      <c r="A4" s="10"/>
      <c r="B4" s="184" t="s">
        <v>67</v>
      </c>
      <c r="C4" s="184"/>
      <c r="D4" s="184"/>
      <c r="E4" s="184" t="s">
        <v>68</v>
      </c>
      <c r="F4" s="184" t="s">
        <v>69</v>
      </c>
      <c r="G4" s="184" t="s">
        <v>322</v>
      </c>
      <c r="H4" s="20"/>
    </row>
    <row r="5" ht="24.0" customHeight="1" x14ac:dyDescent="0.15" spans="1:8">
      <c r="A5" s="10"/>
      <c r="B5" s="9" t="s">
        <v>70</v>
      </c>
      <c r="C5" s="9" t="s">
        <v>71</v>
      </c>
      <c r="D5" s="9" t="s">
        <v>72</v>
      </c>
      <c r="E5" s="184"/>
      <c r="F5" s="184"/>
      <c r="G5" s="184"/>
      <c r="H5" s="21"/>
    </row>
    <row r="6" ht="22.8" customHeight="1" x14ac:dyDescent="0.15" spans="1:8">
      <c r="A6" s="11"/>
      <c r="B6" s="9"/>
      <c r="C6" s="9"/>
      <c r="D6" s="9"/>
      <c r="E6" s="9"/>
      <c r="F6" s="9" t="s">
        <v>73</v>
      </c>
      <c r="G6" s="12"/>
      <c r="H6" s="22"/>
    </row>
    <row r="7" ht="22.8" customHeight="1" x14ac:dyDescent="0.15" spans="1:8">
      <c r="A7" s="10"/>
      <c r="B7" s="13"/>
      <c r="C7" s="13"/>
      <c r="D7" s="13"/>
      <c r="E7" s="13"/>
      <c r="F7" s="170" t="s">
        <v>323</v>
      </c>
      <c r="G7" s="14"/>
      <c r="H7" s="21"/>
    </row>
    <row r="8" ht="22.8" customHeight="1" x14ac:dyDescent="0.15" spans="1:8">
      <c r="A8" s="10"/>
      <c r="B8" s="13"/>
      <c r="C8" s="13"/>
      <c r="D8" s="13"/>
      <c r="E8" s="13"/>
      <c r="F8" s="13"/>
      <c r="G8" s="14"/>
      <c r="H8" s="21"/>
    </row>
    <row r="9" ht="22.8" customHeight="1" x14ac:dyDescent="0.15" spans="1:8">
      <c r="A9" s="10"/>
      <c r="B9" s="13"/>
      <c r="C9" s="13"/>
      <c r="D9" s="13"/>
      <c r="E9" s="13"/>
      <c r="F9" s="13"/>
      <c r="G9" s="14"/>
      <c r="H9" s="21"/>
    </row>
    <row r="10" ht="22.8" customHeight="1" x14ac:dyDescent="0.15" spans="1:8">
      <c r="A10" s="10"/>
      <c r="B10" s="13"/>
      <c r="C10" s="13"/>
      <c r="D10" s="13"/>
      <c r="E10" s="13"/>
      <c r="F10" s="13"/>
      <c r="G10" s="14"/>
      <c r="H10" s="21"/>
    </row>
    <row r="11" ht="22.8" customHeight="1" x14ac:dyDescent="0.15" spans="1:8">
      <c r="A11" s="10"/>
      <c r="B11" s="13"/>
      <c r="C11" s="13"/>
      <c r="D11" s="13"/>
      <c r="E11" s="13"/>
      <c r="F11" s="13"/>
      <c r="G11" s="14"/>
      <c r="H11" s="21"/>
    </row>
    <row r="12" ht="22.8" customHeight="1" x14ac:dyDescent="0.15" spans="1:8">
      <c r="A12" s="10"/>
      <c r="B12" s="13"/>
      <c r="C12" s="13"/>
      <c r="D12" s="13"/>
      <c r="E12" s="13"/>
      <c r="F12" s="13"/>
      <c r="G12" s="14"/>
      <c r="H12" s="21"/>
    </row>
    <row r="13" ht="22.8" customHeight="1" x14ac:dyDescent="0.15" spans="1:8">
      <c r="A13" s="10"/>
      <c r="B13" s="13"/>
      <c r="C13" s="13"/>
      <c r="D13" s="13"/>
      <c r="E13" s="13"/>
      <c r="F13" s="13"/>
      <c r="G13" s="14"/>
      <c r="H13" s="21"/>
    </row>
    <row r="14" ht="22.8" customHeight="1" x14ac:dyDescent="0.15" spans="1:8">
      <c r="A14" s="10"/>
      <c r="B14" s="13"/>
      <c r="C14" s="13"/>
      <c r="D14" s="13"/>
      <c r="E14" s="13"/>
      <c r="F14" s="13"/>
      <c r="G14" s="14"/>
      <c r="H14" s="21"/>
    </row>
    <row r="15" ht="22.8" customHeight="1" x14ac:dyDescent="0.15" spans="1:8">
      <c r="A15" s="10"/>
      <c r="B15" s="13"/>
      <c r="C15" s="13"/>
      <c r="D15" s="13"/>
      <c r="E15" s="13"/>
      <c r="F15" s="13"/>
      <c r="G15" s="14"/>
      <c r="H15" s="21"/>
    </row>
    <row r="16" ht="22.8" customHeight="1" x14ac:dyDescent="0.15" spans="1:8">
      <c r="A16" s="10"/>
      <c r="B16" s="13"/>
      <c r="C16" s="13"/>
      <c r="D16" s="13"/>
      <c r="E16" s="13"/>
      <c r="F16" s="13"/>
      <c r="G16" s="14"/>
      <c r="H16" s="21"/>
    </row>
    <row r="17" ht="22.8" customHeight="1" x14ac:dyDescent="0.15" spans="1:8">
      <c r="A17" s="10"/>
      <c r="B17" s="13"/>
      <c r="C17" s="13"/>
      <c r="D17" s="13"/>
      <c r="E17" s="13"/>
      <c r="F17" s="13"/>
      <c r="G17" s="14"/>
      <c r="H17" s="21"/>
    </row>
    <row r="18" ht="22.8" customHeight="1" x14ac:dyDescent="0.15" spans="1:8">
      <c r="A18" s="10"/>
      <c r="B18" s="13"/>
      <c r="C18" s="13"/>
      <c r="D18" s="13"/>
      <c r="E18" s="13"/>
      <c r="F18" s="13"/>
      <c r="G18" s="14"/>
      <c r="H18" s="21"/>
    </row>
    <row r="19" ht="22.8" customHeight="1" x14ac:dyDescent="0.15" spans="1:8">
      <c r="A19" s="10"/>
      <c r="B19" s="13"/>
      <c r="C19" s="13"/>
      <c r="D19" s="13"/>
      <c r="E19" s="13"/>
      <c r="F19" s="13"/>
      <c r="G19" s="14"/>
      <c r="H19" s="21"/>
    </row>
    <row r="20" ht="22.8" customHeight="1" x14ac:dyDescent="0.15" spans="1:8">
      <c r="A20" s="10"/>
      <c r="B20" s="13"/>
      <c r="C20" s="13"/>
      <c r="D20" s="13"/>
      <c r="E20" s="13"/>
      <c r="F20" s="13"/>
      <c r="G20" s="14"/>
      <c r="H20" s="21"/>
    </row>
    <row r="21" ht="9.75" customHeight="1" x14ac:dyDescent="0.15" spans="1:8">
      <c r="A21" s="15"/>
      <c r="B21" s="16"/>
      <c r="C21" s="16"/>
      <c r="D21" s="16"/>
      <c r="E21" s="16"/>
      <c r="F21" s="15"/>
      <c r="G21" s="15"/>
      <c r="H21" s="23"/>
    </row>
  </sheetData>
  <mergeCells count="7">
    <mergeCell ref="B1:D1"/>
    <mergeCell ref="B2:G2"/>
    <mergeCell ref="B3:F3"/>
    <mergeCell ref="B4:D4"/>
    <mergeCell ref="E4:E5"/>
    <mergeCell ref="F4:F5"/>
    <mergeCell ref="G4:G5"/>
  </mergeCells>
  <phoneticPr fontId="0" type="noConversion"/>
  <pageMargins left="0.7499062639521802" right="0.7499062639521802" top="0.2701051357224232" bottom="0.2701051357224232" header="0.0" footer="0.0"/>
  <pageSetup paperSize="9" scale="95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dcterms:created xsi:type="dcterms:W3CDTF">2022-01-26T08:18:00Z</dcterms:created>
  <dcterms:modified xsi:type="dcterms:W3CDTF">2023-08-15T01:37:02Z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2052-11.8.2.9067</vt:lpwstr>
  </property>
</Properties>
</file>